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Checking" sheetId="1" r:id="rId1"/>
    <sheet name="Savings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<sst xmlns="http://schemas.openxmlformats.org/spreadsheetml/2006/main" count="81" uniqueCount="60">
  <si>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Treasurer's Financial Reporting Sheet</t>
  </si>
  <si>
    <t>CHECKING</t>
  </si>
  <si>
    <t>West Rowan Band Boosters</t>
  </si>
  <si>
    <t>CK #</t>
  </si>
  <si>
    <t>Date</t>
  </si>
  <si>
    <t>Debit</t>
  </si>
  <si>
    <t>Credit</t>
  </si>
  <si>
    <t>Deposit</t>
  </si>
  <si>
    <t>Starting Balance</t>
  </si>
  <si>
    <t>Clear'd</t>
  </si>
  <si>
    <t>*Cash $10 - Extra Uniform T-shirts</t>
  </si>
  <si>
    <t>*Check #2723 $150 - Band fees</t>
  </si>
  <si>
    <t>*Check #1510 $10 - Extra shirt</t>
  </si>
  <si>
    <t>*Check #1509 $75 - band fee (partial)</t>
  </si>
  <si>
    <t>Muncy Winds- Paid in full</t>
  </si>
  <si>
    <t>The Band Room Invoice #20290</t>
  </si>
  <si>
    <t>Steve Weiss Music</t>
  </si>
  <si>
    <t>X</t>
  </si>
  <si>
    <t>*Cash $6 - Chocolate</t>
  </si>
  <si>
    <t>*Cash $7.50 - Classroom Supplies</t>
  </si>
  <si>
    <t>*Cash $100 - Disney deposit</t>
  </si>
  <si>
    <t>*Cash $20 - Merchandise</t>
  </si>
  <si>
    <t>*Cash $5 - Student accounts</t>
  </si>
  <si>
    <t>*Check # 4641 $200 - Disney deposit</t>
  </si>
  <si>
    <t>*Check # 1010 $75 - Band fee</t>
  </si>
  <si>
    <t>*Check # 2725 $100 - Disney deposit</t>
  </si>
  <si>
    <t>*Check # 5493 $7 - Classroom supplies</t>
  </si>
  <si>
    <t>Transferred $20 to uniform account</t>
  </si>
  <si>
    <t>*Cash $471 - Merchandise from 9/9/16 game</t>
  </si>
  <si>
    <t>*Cash $693.01 - Doughnuts (Profits + $200 start-up change)</t>
  </si>
  <si>
    <t>Krispy Kreme</t>
  </si>
  <si>
    <t>Change gotten for doughnuts</t>
  </si>
  <si>
    <t>Paypal for 9/9/16 game merchandise</t>
  </si>
  <si>
    <t>Music &amp; Arts  Confirmation #092455</t>
  </si>
  <si>
    <t>*Inv #15584 $22.68</t>
  </si>
  <si>
    <t>*Inv # 1533198 $104.86</t>
  </si>
  <si>
    <t>*Inv # 1534918 $35.15</t>
  </si>
  <si>
    <t>*Inv # 1534938 $26.70</t>
  </si>
  <si>
    <t>*Inv # 451402 $21.21</t>
  </si>
  <si>
    <t>Campus Creations</t>
  </si>
  <si>
    <t>Report September 27, 2016</t>
  </si>
  <si>
    <t>Daniel Trivette - band supplies reimbursement</t>
  </si>
  <si>
    <t>*Cash $15 - Chocolate</t>
  </si>
  <si>
    <t>*Check #1457 $100 - Disney</t>
  </si>
  <si>
    <t>*Check #112 $200 - Disney</t>
  </si>
  <si>
    <t>*Check #1516 $70 - band fees</t>
  </si>
  <si>
    <t>*Check #1515 $200 - Disney</t>
  </si>
  <si>
    <t xml:space="preserve">HOLD UNTIL SEPTEMBER 30TH </t>
  </si>
  <si>
    <t>Sams for band food</t>
  </si>
  <si>
    <t>Outstanding Items</t>
  </si>
  <si>
    <t>Mt. Pleasant Band Boosters (Previous report)</t>
  </si>
  <si>
    <t>Music N'More</t>
  </si>
  <si>
    <t>Balance</t>
  </si>
  <si>
    <t>Totals</t>
  </si>
  <si>
    <t>WEST ROWAN HS BAND BOOSTER SAVINGS</t>
  </si>
  <si>
    <t>Item Action</t>
  </si>
  <si>
    <t xml:space="preserve">Debit </t>
  </si>
  <si>
    <t>Cleared</t>
  </si>
  <si>
    <t>Transfer from checking</t>
  </si>
  <si>
    <t>*Check # 8886 $20 -  uniform donation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</si>
</sst>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[$$-409]#,##0.00;[Red]\-[$$-409]#,##0.00"/>
    <numFmt numFmtId="168" formatCode="m/d"/>
    <numFmt numFmtId="169" formatCode="[$$-409]#,##0.00;[Red][$$-409]#,##0.00"/>
    <numFmt numFmtId="170" formatCode="mm/dd/yy;@"/>
    <numFmt numFmtId="171" formatCode="&quot;$&quot;#,##0.00;[Red]&quot;$&quot;#,##0.00"/>
  </numFmts>
  <fonts count="9">
    <font>
      <sz val="10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20"/>
      <color indexed="12"/>
      <name val="Arial"/>
      <family val="2"/>
    </font>
    <font>
      <sz val="16"/>
      <color indexed="12"/>
      <name val="Arial"/>
      <family val="2"/>
    </font>
    <font>
      <sz val="14"/>
      <color indexed="10"/>
      <name val="Arial"/>
      <family val="0"/>
    </font>
    <font>
      <sz val="18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71" fontId="7" fillId="0" borderId="0" xfId="0" applyNumberFormat="1" applyFont="1" applyAlignment="1">
      <alignment horizontal="center" wrapText="1"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bestFit="1" customWidth="1"/>
    <col min="2" max="2" width="8.7109375" style="3" bestFit="1" customWidth="1"/>
    <col min="3" max="3" width="83.7109375" style="4" customWidth="1"/>
    <col min="4" max="4" width="16.7109375" style="1" customWidth="1"/>
    <col min="5" max="6" width="17.8515625" style="1" customWidth="1"/>
    <col min="7" max="7" width="16.7109375" style="1" bestFit="1" customWidth="1"/>
    <col min="8" max="16384" width="9.140625" style="2" customWidth="1"/>
  </cols>
  <sheetData>
    <row r="1" spans="2:6" ht="30.75" customHeight="1">
      <c r="B1" s="35" t="s">
        <v>0</v>
      </c>
      <c r="C1" s="35"/>
      <c r="D1" s="35"/>
      <c r="E1" s="35"/>
      <c r="F1" s="17"/>
    </row>
    <row r="2" spans="2:6" ht="30.75" customHeight="1">
      <c r="B2" s="36" t="s">
        <v>1</v>
      </c>
      <c r="C2" s="37"/>
      <c r="D2" s="37"/>
      <c r="E2" s="37"/>
      <c r="F2" s="18"/>
    </row>
    <row r="3" spans="2:6" ht="30.75" customHeight="1">
      <c r="B3" s="36" t="s">
        <v>2</v>
      </c>
      <c r="C3" s="37"/>
      <c r="D3" s="37"/>
      <c r="E3" s="37"/>
      <c r="F3" s="18"/>
    </row>
    <row r="4" spans="2:6" ht="30.75" customHeight="1">
      <c r="B4" s="36" t="s">
        <v>40</v>
      </c>
      <c r="C4" s="37"/>
      <c r="D4" s="37"/>
      <c r="E4" s="37"/>
      <c r="F4" s="18"/>
    </row>
    <row r="6" spans="1:7" s="9" customFormat="1" ht="18">
      <c r="A6" s="6" t="s">
        <v>3</v>
      </c>
      <c r="B6" s="7" t="s">
        <v>4</v>
      </c>
      <c r="C6" s="8"/>
      <c r="D6" s="6" t="s">
        <v>5</v>
      </c>
      <c r="E6" s="6" t="s">
        <v>6</v>
      </c>
      <c r="F6" s="6" t="s">
        <v>52</v>
      </c>
      <c r="G6" s="6" t="s">
        <v>9</v>
      </c>
    </row>
    <row r="7" spans="1:7" s="9" customFormat="1" ht="18">
      <c r="A7" s="6"/>
      <c r="B7" s="7"/>
      <c r="C7" s="24" t="s">
        <v>8</v>
      </c>
      <c r="D7" s="6"/>
      <c r="E7" s="6"/>
      <c r="F7" s="5">
        <v>6665.55</v>
      </c>
      <c r="G7" s="6"/>
    </row>
    <row r="8" spans="2:7" ht="18">
      <c r="B8" s="3">
        <v>42620</v>
      </c>
      <c r="C8" s="4" t="s">
        <v>7</v>
      </c>
      <c r="E8" s="5">
        <v>245</v>
      </c>
      <c r="F8" s="5">
        <f>SUM(F7-D8+E8)</f>
        <v>6910.55</v>
      </c>
      <c r="G8" s="1" t="s">
        <v>17</v>
      </c>
    </row>
    <row r="9" spans="3:6" ht="18">
      <c r="C9" s="4" t="s">
        <v>10</v>
      </c>
      <c r="D9" s="5"/>
      <c r="E9" s="5"/>
      <c r="F9" s="5">
        <f aca="true" t="shared" si="0" ref="F9:F49">SUM(F8-D9+E9)</f>
        <v>6910.55</v>
      </c>
    </row>
    <row r="10" spans="3:6" ht="18">
      <c r="C10" s="4" t="s">
        <v>11</v>
      </c>
      <c r="D10" s="5"/>
      <c r="E10" s="5"/>
      <c r="F10" s="5">
        <f t="shared" si="0"/>
        <v>6910.55</v>
      </c>
    </row>
    <row r="11" spans="3:6" ht="18">
      <c r="C11" s="4" t="s">
        <v>12</v>
      </c>
      <c r="D11" s="5"/>
      <c r="E11" s="5"/>
      <c r="F11" s="5">
        <f t="shared" si="0"/>
        <v>6910.55</v>
      </c>
    </row>
    <row r="12" spans="3:6" ht="18">
      <c r="C12" s="4" t="s">
        <v>13</v>
      </c>
      <c r="D12" s="5"/>
      <c r="E12" s="5"/>
      <c r="F12" s="5">
        <f t="shared" si="0"/>
        <v>6910.55</v>
      </c>
    </row>
    <row r="13" spans="2:7" ht="18">
      <c r="B13" s="3">
        <v>42620</v>
      </c>
      <c r="C13" s="4" t="s">
        <v>31</v>
      </c>
      <c r="D13" s="5">
        <v>200</v>
      </c>
      <c r="E13" s="5"/>
      <c r="F13" s="5">
        <f t="shared" si="0"/>
        <v>6710.55</v>
      </c>
      <c r="G13" s="1" t="s">
        <v>17</v>
      </c>
    </row>
    <row r="14" spans="2:7" ht="18">
      <c r="B14" s="3">
        <v>42621</v>
      </c>
      <c r="C14" s="4" t="s">
        <v>14</v>
      </c>
      <c r="D14" s="5">
        <v>305.35</v>
      </c>
      <c r="E14" s="5"/>
      <c r="F14" s="5">
        <f t="shared" si="0"/>
        <v>6405.2</v>
      </c>
      <c r="G14" s="1" t="s">
        <v>17</v>
      </c>
    </row>
    <row r="15" spans="1:7" ht="18">
      <c r="A15" s="1">
        <v>1105</v>
      </c>
      <c r="B15" s="3">
        <v>42622</v>
      </c>
      <c r="C15" s="4" t="s">
        <v>15</v>
      </c>
      <c r="D15" s="5">
        <v>650.8</v>
      </c>
      <c r="E15" s="5"/>
      <c r="F15" s="5">
        <f t="shared" si="0"/>
        <v>5754.4</v>
      </c>
      <c r="G15" s="1" t="s">
        <v>17</v>
      </c>
    </row>
    <row r="16" spans="1:7" ht="18">
      <c r="A16" s="1">
        <v>1106</v>
      </c>
      <c r="B16" s="3">
        <v>42622</v>
      </c>
      <c r="C16" s="4" t="s">
        <v>16</v>
      </c>
      <c r="D16" s="5">
        <v>68.95</v>
      </c>
      <c r="E16" s="5"/>
      <c r="F16" s="5">
        <f t="shared" si="0"/>
        <v>5685.45</v>
      </c>
      <c r="G16" s="1" t="s">
        <v>17</v>
      </c>
    </row>
    <row r="17" spans="2:7" ht="18">
      <c r="B17" s="3">
        <v>42622</v>
      </c>
      <c r="C17" s="4" t="s">
        <v>30</v>
      </c>
      <c r="D17" s="5">
        <v>320</v>
      </c>
      <c r="E17" s="5"/>
      <c r="F17" s="5">
        <f t="shared" si="0"/>
        <v>5365.45</v>
      </c>
      <c r="G17" s="1" t="s">
        <v>17</v>
      </c>
    </row>
    <row r="18" spans="2:7" ht="18">
      <c r="B18" s="3">
        <v>42626</v>
      </c>
      <c r="C18" s="4" t="s">
        <v>7</v>
      </c>
      <c r="D18" s="5"/>
      <c r="E18" s="5">
        <v>1704.51</v>
      </c>
      <c r="F18" s="5">
        <f t="shared" si="0"/>
        <v>7069.96</v>
      </c>
      <c r="G18" s="1" t="s">
        <v>17</v>
      </c>
    </row>
    <row r="19" spans="3:6" ht="18">
      <c r="C19" s="4" t="s">
        <v>18</v>
      </c>
      <c r="D19" s="5"/>
      <c r="E19" s="5"/>
      <c r="F19" s="5">
        <f t="shared" si="0"/>
        <v>7069.96</v>
      </c>
    </row>
    <row r="20" spans="3:6" ht="18">
      <c r="C20" s="4" t="s">
        <v>19</v>
      </c>
      <c r="D20" s="5"/>
      <c r="E20" s="5"/>
      <c r="F20" s="5">
        <f t="shared" si="0"/>
        <v>7069.96</v>
      </c>
    </row>
    <row r="21" spans="3:6" ht="18">
      <c r="C21" s="4" t="s">
        <v>20</v>
      </c>
      <c r="D21" s="5"/>
      <c r="E21" s="5"/>
      <c r="F21" s="5">
        <f t="shared" si="0"/>
        <v>7069.96</v>
      </c>
    </row>
    <row r="22" spans="3:6" ht="18">
      <c r="C22" s="4" t="s">
        <v>21</v>
      </c>
      <c r="D22" s="5"/>
      <c r="E22" s="5"/>
      <c r="F22" s="5">
        <f t="shared" si="0"/>
        <v>7069.96</v>
      </c>
    </row>
    <row r="23" spans="3:6" ht="18">
      <c r="C23" s="4" t="s">
        <v>22</v>
      </c>
      <c r="D23" s="5"/>
      <c r="E23" s="5"/>
      <c r="F23" s="5">
        <f t="shared" si="0"/>
        <v>7069.96</v>
      </c>
    </row>
    <row r="24" spans="3:6" ht="18">
      <c r="C24" s="4" t="s">
        <v>24</v>
      </c>
      <c r="D24" s="5"/>
      <c r="E24" s="5"/>
      <c r="F24" s="5">
        <f t="shared" si="0"/>
        <v>7069.96</v>
      </c>
    </row>
    <row r="25" spans="3:6" ht="18">
      <c r="C25" s="4" t="s">
        <v>23</v>
      </c>
      <c r="D25" s="5"/>
      <c r="E25" s="5"/>
      <c r="F25" s="5">
        <f t="shared" si="0"/>
        <v>7069.96</v>
      </c>
    </row>
    <row r="26" spans="3:6" ht="18">
      <c r="C26" s="4" t="s">
        <v>25</v>
      </c>
      <c r="D26" s="5"/>
      <c r="E26" s="5"/>
      <c r="F26" s="5">
        <f t="shared" si="0"/>
        <v>7069.96</v>
      </c>
    </row>
    <row r="27" spans="3:6" ht="18">
      <c r="C27" s="4" t="s">
        <v>26</v>
      </c>
      <c r="D27" s="5"/>
      <c r="E27" s="5"/>
      <c r="F27" s="5">
        <f t="shared" si="0"/>
        <v>7069.96</v>
      </c>
    </row>
    <row r="28" spans="3:6" ht="18">
      <c r="C28" s="4" t="s">
        <v>59</v>
      </c>
      <c r="D28" s="5"/>
      <c r="E28" s="5"/>
      <c r="F28" s="5">
        <f t="shared" si="0"/>
        <v>7069.96</v>
      </c>
    </row>
    <row r="29" spans="3:6" ht="18">
      <c r="C29" s="4" t="s">
        <v>28</v>
      </c>
      <c r="D29" s="5"/>
      <c r="E29" s="5"/>
      <c r="F29" s="5">
        <f t="shared" si="0"/>
        <v>7069.96</v>
      </c>
    </row>
    <row r="30" spans="3:6" ht="18">
      <c r="C30" s="4" t="s">
        <v>29</v>
      </c>
      <c r="D30" s="5"/>
      <c r="E30" s="5"/>
      <c r="F30" s="5">
        <f t="shared" si="0"/>
        <v>7069.96</v>
      </c>
    </row>
    <row r="31" spans="2:7" ht="18">
      <c r="B31" s="3">
        <v>43356</v>
      </c>
      <c r="C31" s="4" t="s">
        <v>27</v>
      </c>
      <c r="D31" s="5">
        <v>20</v>
      </c>
      <c r="E31" s="5"/>
      <c r="F31" s="5">
        <f t="shared" si="0"/>
        <v>7049.96</v>
      </c>
      <c r="G31" s="1" t="s">
        <v>17</v>
      </c>
    </row>
    <row r="32" spans="2:7" ht="18">
      <c r="B32" s="3">
        <v>42627</v>
      </c>
      <c r="C32" s="4" t="s">
        <v>32</v>
      </c>
      <c r="D32" s="5"/>
      <c r="E32" s="5">
        <v>500.13</v>
      </c>
      <c r="F32" s="5">
        <f t="shared" si="0"/>
        <v>7550.09</v>
      </c>
      <c r="G32" s="1" t="s">
        <v>17</v>
      </c>
    </row>
    <row r="33" spans="2:7" ht="18">
      <c r="B33" s="3">
        <v>42628</v>
      </c>
      <c r="C33" s="4" t="s">
        <v>33</v>
      </c>
      <c r="D33" s="5">
        <v>210.6</v>
      </c>
      <c r="E33" s="5"/>
      <c r="F33" s="5">
        <f t="shared" si="0"/>
        <v>7339.49</v>
      </c>
      <c r="G33" s="1" t="s">
        <v>17</v>
      </c>
    </row>
    <row r="34" spans="3:6" ht="18">
      <c r="C34" s="4" t="s">
        <v>34</v>
      </c>
      <c r="D34" s="5"/>
      <c r="E34" s="5"/>
      <c r="F34" s="5">
        <f t="shared" si="0"/>
        <v>7339.49</v>
      </c>
    </row>
    <row r="35" spans="3:6" ht="18">
      <c r="C35" s="4" t="s">
        <v>35</v>
      </c>
      <c r="D35" s="5"/>
      <c r="E35" s="5"/>
      <c r="F35" s="5">
        <f t="shared" si="0"/>
        <v>7339.49</v>
      </c>
    </row>
    <row r="36" spans="3:6" ht="18">
      <c r="C36" s="4" t="s">
        <v>36</v>
      </c>
      <c r="D36" s="5"/>
      <c r="E36" s="5"/>
      <c r="F36" s="5">
        <f t="shared" si="0"/>
        <v>7339.49</v>
      </c>
    </row>
    <row r="37" spans="3:6" ht="18">
      <c r="C37" s="4" t="s">
        <v>37</v>
      </c>
      <c r="D37" s="5"/>
      <c r="E37" s="5"/>
      <c r="F37" s="5">
        <f t="shared" si="0"/>
        <v>7339.49</v>
      </c>
    </row>
    <row r="38" spans="3:6" ht="18">
      <c r="C38" s="4" t="s">
        <v>38</v>
      </c>
      <c r="D38" s="5"/>
      <c r="E38" s="5"/>
      <c r="F38" s="5">
        <f t="shared" si="0"/>
        <v>7339.49</v>
      </c>
    </row>
    <row r="39" spans="1:7" ht="18">
      <c r="A39" s="1">
        <v>1107</v>
      </c>
      <c r="B39" s="3">
        <v>42628</v>
      </c>
      <c r="C39" s="4" t="s">
        <v>16</v>
      </c>
      <c r="D39" s="5">
        <v>78.95</v>
      </c>
      <c r="E39" s="5"/>
      <c r="F39" s="5">
        <f t="shared" si="0"/>
        <v>7260.54</v>
      </c>
      <c r="G39" s="1" t="s">
        <v>17</v>
      </c>
    </row>
    <row r="40" spans="1:7" ht="18">
      <c r="A40" s="1">
        <v>1108</v>
      </c>
      <c r="B40" s="3">
        <v>42628</v>
      </c>
      <c r="C40" s="4" t="s">
        <v>39</v>
      </c>
      <c r="D40" s="5">
        <v>1500</v>
      </c>
      <c r="E40" s="5"/>
      <c r="F40" s="5">
        <f t="shared" si="0"/>
        <v>5760.54</v>
      </c>
      <c r="G40" s="1" t="s">
        <v>17</v>
      </c>
    </row>
    <row r="41" spans="2:7" ht="18">
      <c r="B41" s="3">
        <v>42629</v>
      </c>
      <c r="C41" s="4" t="s">
        <v>48</v>
      </c>
      <c r="D41" s="5">
        <v>61.42</v>
      </c>
      <c r="E41" s="5"/>
      <c r="F41" s="5">
        <f t="shared" si="0"/>
        <v>5699.12</v>
      </c>
      <c r="G41" s="1" t="s">
        <v>17</v>
      </c>
    </row>
    <row r="42" spans="1:7" ht="18">
      <c r="A42" s="1">
        <v>1109</v>
      </c>
      <c r="B42" s="3">
        <v>42634</v>
      </c>
      <c r="C42" s="4" t="s">
        <v>41</v>
      </c>
      <c r="D42" s="5">
        <v>252.67</v>
      </c>
      <c r="E42" s="5"/>
      <c r="F42" s="5">
        <f t="shared" si="0"/>
        <v>5446.45</v>
      </c>
      <c r="G42" s="1" t="s">
        <v>17</v>
      </c>
    </row>
    <row r="43" spans="2:7" ht="18">
      <c r="B43" s="3">
        <v>42634</v>
      </c>
      <c r="C43" s="4" t="s">
        <v>7</v>
      </c>
      <c r="D43" s="5"/>
      <c r="E43" s="5">
        <v>385</v>
      </c>
      <c r="F43" s="5">
        <f t="shared" si="0"/>
        <v>5831.45</v>
      </c>
      <c r="G43" s="1" t="s">
        <v>17</v>
      </c>
    </row>
    <row r="44" spans="3:6" ht="18">
      <c r="C44" s="4" t="s">
        <v>42</v>
      </c>
      <c r="D44" s="5"/>
      <c r="E44" s="5"/>
      <c r="F44" s="5">
        <f t="shared" si="0"/>
        <v>5831.45</v>
      </c>
    </row>
    <row r="45" spans="3:6" ht="18">
      <c r="C45" s="4" t="s">
        <v>43</v>
      </c>
      <c r="D45" s="5"/>
      <c r="E45" s="5"/>
      <c r="F45" s="5">
        <f t="shared" si="0"/>
        <v>5831.45</v>
      </c>
    </row>
    <row r="46" spans="3:6" ht="18">
      <c r="C46" s="4" t="s">
        <v>46</v>
      </c>
      <c r="D46" s="5"/>
      <c r="E46" s="5"/>
      <c r="F46" s="5">
        <f t="shared" si="0"/>
        <v>5831.45</v>
      </c>
    </row>
    <row r="47" spans="3:6" ht="18">
      <c r="C47" s="4" t="s">
        <v>45</v>
      </c>
      <c r="D47" s="5"/>
      <c r="E47" s="5"/>
      <c r="F47" s="5">
        <f t="shared" si="0"/>
        <v>5831.45</v>
      </c>
    </row>
    <row r="48" spans="2:6" ht="18">
      <c r="B48" s="15"/>
      <c r="C48" s="16" t="s">
        <v>47</v>
      </c>
      <c r="D48" s="5"/>
      <c r="E48" s="5"/>
      <c r="F48" s="5">
        <f t="shared" si="0"/>
        <v>5831.45</v>
      </c>
    </row>
    <row r="49" spans="2:6" ht="18">
      <c r="B49" s="15">
        <v>42643</v>
      </c>
      <c r="C49" s="16" t="s">
        <v>44</v>
      </c>
      <c r="D49" s="5"/>
      <c r="E49" s="5"/>
      <c r="F49" s="5">
        <f t="shared" si="0"/>
        <v>5831.45</v>
      </c>
    </row>
    <row r="50" spans="1:7" s="23" customFormat="1" ht="18">
      <c r="A50" s="19"/>
      <c r="B50" s="20"/>
      <c r="C50" s="21"/>
      <c r="D50" s="22"/>
      <c r="E50" s="22"/>
      <c r="F50" s="22"/>
      <c r="G50" s="19"/>
    </row>
    <row r="51" spans="1:7" s="23" customFormat="1" ht="18">
      <c r="A51" s="19"/>
      <c r="B51" s="20"/>
      <c r="C51" s="25" t="s">
        <v>53</v>
      </c>
      <c r="D51" s="22">
        <f>SUM(D1:D50)</f>
        <v>3668.7400000000002</v>
      </c>
      <c r="E51" s="22">
        <f>SUM(E1:E50)</f>
        <v>2834.64</v>
      </c>
      <c r="F51" s="22"/>
      <c r="G51" s="19"/>
    </row>
    <row r="52" spans="1:7" s="23" customFormat="1" ht="18">
      <c r="A52" s="19"/>
      <c r="B52" s="20"/>
      <c r="C52" s="21"/>
      <c r="D52" s="22"/>
      <c r="E52" s="22"/>
      <c r="F52" s="22"/>
      <c r="G52" s="19"/>
    </row>
    <row r="53" spans="1:7" s="23" customFormat="1" ht="18">
      <c r="A53" s="19"/>
      <c r="B53" s="20"/>
      <c r="C53" s="21"/>
      <c r="D53" s="22"/>
      <c r="E53" s="22"/>
      <c r="F53" s="22"/>
      <c r="G53" s="19"/>
    </row>
    <row r="54" spans="1:7" s="23" customFormat="1" ht="18">
      <c r="A54" s="19"/>
      <c r="B54" s="20"/>
      <c r="C54" s="21"/>
      <c r="D54" s="22"/>
      <c r="E54" s="22"/>
      <c r="F54" s="22"/>
      <c r="G54" s="19"/>
    </row>
    <row r="55" spans="1:7" s="23" customFormat="1" ht="18">
      <c r="A55" s="19"/>
      <c r="B55" s="20"/>
      <c r="C55" s="21"/>
      <c r="D55" s="22"/>
      <c r="E55" s="22"/>
      <c r="F55" s="22"/>
      <c r="G55" s="19"/>
    </row>
    <row r="56" spans="1:7" s="10" customFormat="1" ht="18">
      <c r="A56" s="11"/>
      <c r="B56" s="12"/>
      <c r="C56" s="13" t="s">
        <v>49</v>
      </c>
      <c r="D56" s="14"/>
      <c r="E56" s="14"/>
      <c r="F56" s="14"/>
      <c r="G56" s="11"/>
    </row>
    <row r="57" spans="1:7" s="10" customFormat="1" ht="18">
      <c r="A57" s="11">
        <v>1062</v>
      </c>
      <c r="B57" s="12">
        <v>42471</v>
      </c>
      <c r="C57" s="10" t="s">
        <v>50</v>
      </c>
      <c r="D57" s="14">
        <v>75</v>
      </c>
      <c r="E57" s="14"/>
      <c r="F57" s="14"/>
      <c r="G57" s="11"/>
    </row>
    <row r="58" spans="1:7" s="10" customFormat="1" ht="18">
      <c r="A58" s="11">
        <v>1100</v>
      </c>
      <c r="B58" s="12">
        <v>42597</v>
      </c>
      <c r="C58" s="10" t="s">
        <v>51</v>
      </c>
      <c r="D58" s="14">
        <v>80.25</v>
      </c>
      <c r="E58" s="14"/>
      <c r="F58" s="14"/>
      <c r="G58" s="11"/>
    </row>
    <row r="59" spans="1:7" s="10" customFormat="1" ht="18">
      <c r="A59" s="11"/>
      <c r="B59" s="12"/>
      <c r="D59" s="14"/>
      <c r="E59" s="14"/>
      <c r="F59" s="14"/>
      <c r="G59" s="11"/>
    </row>
    <row r="60" spans="1:7" s="10" customFormat="1" ht="18">
      <c r="A60" s="11"/>
      <c r="B60" s="12"/>
      <c r="D60" s="14"/>
      <c r="E60" s="14"/>
      <c r="F60" s="14"/>
      <c r="G60" s="11"/>
    </row>
    <row r="61" spans="1:7" s="10" customFormat="1" ht="18">
      <c r="A61" s="11"/>
      <c r="B61" s="12"/>
      <c r="D61" s="14"/>
      <c r="E61" s="14"/>
      <c r="F61" s="14"/>
      <c r="G61" s="11"/>
    </row>
    <row r="62" spans="1:7" s="10" customFormat="1" ht="18">
      <c r="A62" s="11"/>
      <c r="B62" s="12"/>
      <c r="D62" s="14"/>
      <c r="E62" s="14"/>
      <c r="F62" s="14"/>
      <c r="G62" s="11"/>
    </row>
    <row r="63" spans="5:7" ht="18">
      <c r="E63" s="5"/>
      <c r="F63" s="5"/>
      <c r="G63" s="5"/>
    </row>
    <row r="64" spans="5:7" ht="18">
      <c r="E64" s="5"/>
      <c r="F64" s="5"/>
      <c r="G64" s="5"/>
    </row>
    <row r="65" spans="5:7" ht="18">
      <c r="E65" s="5"/>
      <c r="F65" s="5"/>
      <c r="G65" s="5"/>
    </row>
    <row r="66" spans="5:7" ht="18">
      <c r="E66" s="5"/>
      <c r="F66" s="5"/>
      <c r="G66" s="5"/>
    </row>
    <row r="67" spans="5:7" ht="18">
      <c r="E67" s="5"/>
      <c r="F67" s="5"/>
      <c r="G67" s="5"/>
    </row>
    <row r="68" spans="5:7" ht="18">
      <c r="E68" s="5"/>
      <c r="F68" s="5"/>
      <c r="G68" s="5"/>
    </row>
  </sheetData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3" topLeftCell="BM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5.28125" style="27" customWidth="1"/>
    <col min="2" max="2" width="55.00390625" style="26" customWidth="1"/>
    <col min="3" max="3" width="20.7109375" style="28" customWidth="1"/>
    <col min="4" max="4" width="18.28125" style="28" customWidth="1"/>
    <col min="5" max="5" width="23.28125" style="28" customWidth="1"/>
    <col min="6" max="6" width="16.00390625" style="26" customWidth="1"/>
    <col min="7" max="16384" width="9.140625" style="26" customWidth="1"/>
  </cols>
  <sheetData>
    <row r="1" ht="23.25">
      <c r="A1" s="27" t="s">
        <v>54</v>
      </c>
    </row>
    <row r="3" spans="1:6" ht="23.25">
      <c r="A3" s="29" t="s">
        <v>4</v>
      </c>
      <c r="B3" s="30" t="s">
        <v>55</v>
      </c>
      <c r="C3" s="31" t="s">
        <v>56</v>
      </c>
      <c r="D3" s="31" t="s">
        <v>6</v>
      </c>
      <c r="E3" s="31" t="s">
        <v>52</v>
      </c>
      <c r="F3" s="30" t="s">
        <v>57</v>
      </c>
    </row>
    <row r="5" spans="1:5" ht="23.25">
      <c r="A5" s="32"/>
      <c r="B5" s="33" t="s">
        <v>52</v>
      </c>
      <c r="C5" s="34"/>
      <c r="D5" s="34"/>
      <c r="E5" s="34">
        <v>2291.42</v>
      </c>
    </row>
    <row r="6" spans="1:5" ht="23.25">
      <c r="A6" s="32">
        <v>42627</v>
      </c>
      <c r="B6" s="33" t="s">
        <v>58</v>
      </c>
      <c r="C6" s="34"/>
      <c r="D6" s="34">
        <v>20</v>
      </c>
      <c r="E6" s="34">
        <f>SUM(E5-C6+D6)</f>
        <v>2311.42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Amanda</cp:lastModifiedBy>
  <dcterms:created xsi:type="dcterms:W3CDTF">2016-08-30T04:16:13Z</dcterms:created>
  <dcterms:modified xsi:type="dcterms:W3CDTF">2018-06-29T16:09:02Z</dcterms:modified>
  <cp:category/>
  <cp:version/>
  <cp:contentType/>
  <cp:contentStatus/>
</cp:coreProperties>
</file>