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CHECKING" sheetId="1" r:id="rId1"/>
    <sheet name="SAVING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<sst xmlns="http://schemas.openxmlformats.org/spreadsheetml/2006/main" count="257" uniqueCount="190">
  <si>
    <t>West Rowan Band Boosters Treasurers Report</t>
  </si>
  <si>
    <t>Date</t>
  </si>
  <si>
    <t xml:space="preserve">Check </t>
  </si>
  <si>
    <t>Item Action</t>
  </si>
  <si>
    <t>Cleared</t>
  </si>
  <si>
    <t xml:space="preserve">Debit </t>
  </si>
  <si>
    <t>Credit</t>
  </si>
  <si>
    <t>Outstanding Items</t>
  </si>
  <si>
    <t>Date Range 11/1/2016</t>
  </si>
  <si>
    <t>Deposit</t>
  </si>
  <si>
    <t>Merchandise from Fall Festival at WRHS</t>
  </si>
  <si>
    <t>*Check # 391 $35</t>
  </si>
  <si>
    <t>*Check # 2349 $12</t>
  </si>
  <si>
    <t>*Check # 1527 $84</t>
  </si>
  <si>
    <t>*Check # 2804 $28</t>
  </si>
  <si>
    <t>Fruit Orders</t>
  </si>
  <si>
    <t>*Check # 2436 $30</t>
  </si>
  <si>
    <t>*Check # 3731 $25</t>
  </si>
  <si>
    <t>*Check # 8021 $70</t>
  </si>
  <si>
    <t>*Check # 3587 $105</t>
  </si>
  <si>
    <t>*Check # 2658 $50</t>
  </si>
  <si>
    <t>*Check # 1011 $100</t>
  </si>
  <si>
    <t>*Check # 7814 $30</t>
  </si>
  <si>
    <t>*Check # 2506 $25</t>
  </si>
  <si>
    <t>*Check # 182 $15</t>
  </si>
  <si>
    <t>*Check # 2890 $20</t>
  </si>
  <si>
    <t>*Check # 9253 $25</t>
  </si>
  <si>
    <t>*Check # 1016 $180</t>
  </si>
  <si>
    <t>*Check # 3224 $25</t>
  </si>
  <si>
    <t>*Check # 2751 $35</t>
  </si>
  <si>
    <t>*Check # 8209 $50</t>
  </si>
  <si>
    <t>*Check # 1672 $20</t>
  </si>
  <si>
    <t>*Check # 2724 $20</t>
  </si>
  <si>
    <t>*Check # 2041 $60</t>
  </si>
  <si>
    <t>*Check # 4518 $140</t>
  </si>
  <si>
    <t>*Check # 6417 $25</t>
  </si>
  <si>
    <t>*Check # 1806 $25</t>
  </si>
  <si>
    <t>*Check # 6493 $25</t>
  </si>
  <si>
    <t>*Check # 2977 $30</t>
  </si>
  <si>
    <t>*Check # 13089 $25</t>
  </si>
  <si>
    <t>*Check # 2027 $30</t>
  </si>
  <si>
    <t>*Check # 5365 $25</t>
  </si>
  <si>
    <t>*Check # 269 $25</t>
  </si>
  <si>
    <t>*Check # 1402 $35</t>
  </si>
  <si>
    <t>*Check # 1727 $80</t>
  </si>
  <si>
    <t>*Check # 2105 $40</t>
  </si>
  <si>
    <t>*Check # 5431 $35</t>
  </si>
  <si>
    <t>*Check # 1300 $20</t>
  </si>
  <si>
    <t>*Check # 4320 $20</t>
  </si>
  <si>
    <t>*Check # 4421 $160</t>
  </si>
  <si>
    <t>*Check # 6972 $25</t>
  </si>
  <si>
    <t>*Check # 1472 $165</t>
  </si>
  <si>
    <t>*Check # 1208 $35</t>
  </si>
  <si>
    <t>*Check # 4517 $35</t>
  </si>
  <si>
    <t>*Check # 7094 $50</t>
  </si>
  <si>
    <t>*Check # 4920 $1,105</t>
  </si>
  <si>
    <t>*Check # 2437 $20</t>
  </si>
  <si>
    <t>*Check # 4657 $250</t>
  </si>
  <si>
    <t>*Check # 2733 $20</t>
  </si>
  <si>
    <t>*Check # 2734 $190</t>
  </si>
  <si>
    <t>*Check # 1198 $20</t>
  </si>
  <si>
    <t>*Check # 5527 $25</t>
  </si>
  <si>
    <t>*Check # 5526 $90</t>
  </si>
  <si>
    <t>*Check # 123 $270</t>
  </si>
  <si>
    <t>*Check # 4267 $25</t>
  </si>
  <si>
    <t>*Check # 4268 $25</t>
  </si>
  <si>
    <t>*Check # 1052 $20</t>
  </si>
  <si>
    <t>*Check # 4015 $35</t>
  </si>
  <si>
    <t>*Check # 3340 $55</t>
  </si>
  <si>
    <t>*Check # 2405 $30</t>
  </si>
  <si>
    <t>*Check # 6324 $245</t>
  </si>
  <si>
    <t>*Check # 1328 $25</t>
  </si>
  <si>
    <t>*Check # 5519 $25</t>
  </si>
  <si>
    <t>*Check # 6302 $25</t>
  </si>
  <si>
    <t>*Check # 2343 $35</t>
  </si>
  <si>
    <t>*Check # 4563 $35</t>
  </si>
  <si>
    <t>*Check # 1343 $85</t>
  </si>
  <si>
    <t>*Check # 7616 $45</t>
  </si>
  <si>
    <t>*Check # 1466 $20</t>
  </si>
  <si>
    <t>*Check # 7133 $160</t>
  </si>
  <si>
    <t>*Cash $ 1,140</t>
  </si>
  <si>
    <t>Ashton Bishop</t>
  </si>
  <si>
    <t>*Reg salary $400-Disney payment $200</t>
  </si>
  <si>
    <t>*Cash $521</t>
  </si>
  <si>
    <t>*Check # 2541 $35</t>
  </si>
  <si>
    <t>*Check # 9056 $45</t>
  </si>
  <si>
    <t>*Check # 6028 $70</t>
  </si>
  <si>
    <t>*Check # 6059 $35</t>
  </si>
  <si>
    <t>*Check # 5069 $60</t>
  </si>
  <si>
    <t>*Check # 1315 $50</t>
  </si>
  <si>
    <t>*Check # 4273 $280</t>
  </si>
  <si>
    <t>*Check # 1133 $105</t>
  </si>
  <si>
    <t>*Check # 6608 $70</t>
  </si>
  <si>
    <t>*Check # 775 $25</t>
  </si>
  <si>
    <t>*Check # 5061 $25</t>
  </si>
  <si>
    <t>Disney</t>
  </si>
  <si>
    <t>*Check # 3130 $100</t>
  </si>
  <si>
    <t>*Check # 6027 $100</t>
  </si>
  <si>
    <t>*Check # 3588 $100</t>
  </si>
  <si>
    <t>*Check # 5520 $100</t>
  </si>
  <si>
    <t>*Check # 5148 $100</t>
  </si>
  <si>
    <t>*Check # 1031 $200</t>
  </si>
  <si>
    <t>*Check # 2735 $100</t>
  </si>
  <si>
    <t>*Check # 3859 $100</t>
  </si>
  <si>
    <t>*Check # 1527 $200</t>
  </si>
  <si>
    <t>*Check # 1014 $200</t>
  </si>
  <si>
    <t>*Check # 2350 $100</t>
  </si>
  <si>
    <t>*Check # 2102 $200</t>
  </si>
  <si>
    <t>*Check # 7612 $100</t>
  </si>
  <si>
    <t>*Check # 5167 $100</t>
  </si>
  <si>
    <t>*Check # 1012 $100</t>
  </si>
  <si>
    <t>*Check # 6416 $100</t>
  </si>
  <si>
    <t>*Check # 3291 $100</t>
  </si>
  <si>
    <t>*Check # 1427 $100</t>
  </si>
  <si>
    <t>*Check # 1468 $100</t>
  </si>
  <si>
    <t>*Check # 4274 $100</t>
  </si>
  <si>
    <t>*Check # 174 $700</t>
  </si>
  <si>
    <t>*Check # 1029 $35</t>
  </si>
  <si>
    <t>*Check # 3886 $200</t>
  </si>
  <si>
    <t xml:space="preserve">*Check # 3886 $20 </t>
  </si>
  <si>
    <t xml:space="preserve">All-District </t>
  </si>
  <si>
    <t>*Check 3886 $20</t>
  </si>
  <si>
    <t>Student Accts</t>
  </si>
  <si>
    <t>*Check #174 $25</t>
  </si>
  <si>
    <t>*$8 put back in cash box. Per last deposit.</t>
  </si>
  <si>
    <t>Flower Town of Salisbury - Senior flowers</t>
  </si>
  <si>
    <t>*Cash $135</t>
  </si>
  <si>
    <t>Merchandise from 11/4 game</t>
  </si>
  <si>
    <t>*Check #2353 $60</t>
  </si>
  <si>
    <t>*Cash $200</t>
  </si>
  <si>
    <t>*Check #9795 $100</t>
  </si>
  <si>
    <t>Donuts</t>
  </si>
  <si>
    <t>Krispy Kreme</t>
  </si>
  <si>
    <t>($200 kept for change at next game)</t>
  </si>
  <si>
    <t>Flower Town - Ella</t>
  </si>
  <si>
    <t>X</t>
  </si>
  <si>
    <t>Sam's Club</t>
  </si>
  <si>
    <t>Thread Shed - staff polos</t>
  </si>
  <si>
    <t>*Cash $125</t>
  </si>
  <si>
    <t>Deposit - Uniform donation</t>
  </si>
  <si>
    <t>Transfer Uniform donation to uniform acct</t>
  </si>
  <si>
    <t>SCDBA - mpa</t>
  </si>
  <si>
    <t>UNCW Music Department-Honor Reg</t>
  </si>
  <si>
    <t>Nathan Bowman - bus service</t>
  </si>
  <si>
    <t>Meeting Report DateNov 29, 2016</t>
  </si>
  <si>
    <t>*Cash $40</t>
  </si>
  <si>
    <t>*Check # 2602 $35</t>
  </si>
  <si>
    <t>Returned check payment</t>
  </si>
  <si>
    <t xml:space="preserve">*Cash $20 </t>
  </si>
  <si>
    <t>*Cash $15</t>
  </si>
  <si>
    <t>*Check #4661 $160.50</t>
  </si>
  <si>
    <t>*Check #5535 $100</t>
  </si>
  <si>
    <t>*Check #1098 $100</t>
  </si>
  <si>
    <t>UNCW Student payment</t>
  </si>
  <si>
    <t>*Check #5524 $90</t>
  </si>
  <si>
    <t>UNCW Hotel payment (chaperone)</t>
  </si>
  <si>
    <t>*Check #1185 $120</t>
  </si>
  <si>
    <t xml:space="preserve">*Check # 9907 $60  </t>
  </si>
  <si>
    <t>*Cash $609 ($409 profit + $200 change)</t>
  </si>
  <si>
    <t>$200 "change" put back in account</t>
  </si>
  <si>
    <t>Donuts from 11-18-16/8th grade night</t>
  </si>
  <si>
    <t>Paypal for game on 11/18/16</t>
  </si>
  <si>
    <t>Little Caesars for game</t>
  </si>
  <si>
    <t>Food Lion</t>
  </si>
  <si>
    <t>Walmart</t>
  </si>
  <si>
    <t>Walmart - Receipt Book</t>
  </si>
  <si>
    <t>Campus Creations - Band Hoodies</t>
  </si>
  <si>
    <t>SCDBA - All District auditions</t>
  </si>
  <si>
    <t>Disney Destinations, LLC</t>
  </si>
  <si>
    <t>WRHS - Milage</t>
  </si>
  <si>
    <t>*Paypal $244.22 game on 11/4</t>
  </si>
  <si>
    <t>Return deposit fee (rcv'd pymnt 11/15)</t>
  </si>
  <si>
    <t>Paypal transfer -game on 11/25/16</t>
  </si>
  <si>
    <t>Mt Pleasant Band Boosters</t>
  </si>
  <si>
    <t>Transfer swipe-debit (refund)</t>
  </si>
  <si>
    <t>Starting Balance</t>
  </si>
  <si>
    <t>Balance</t>
  </si>
  <si>
    <t>Totals</t>
  </si>
  <si>
    <t>WEST ROWAN HS BAND BOOSTER SAVINGS</t>
  </si>
  <si>
    <t>Transfer from checking</t>
  </si>
  <si>
    <t>Campus Creations - Merchandise</t>
  </si>
  <si>
    <t>Transfer swipe - credit Disney</t>
  </si>
  <si>
    <t>*Cash $70 All district fees</t>
  </si>
  <si>
    <t>Band hoodies</t>
  </si>
  <si>
    <t xml:space="preserve">*Cash $90  </t>
  </si>
  <si>
    <t>Transfer swipe-credit band fees</t>
  </si>
  <si>
    <t>Cash $484</t>
  </si>
  <si>
    <t xml:space="preserve">*Cash $60  </t>
  </si>
  <si>
    <t>*Coin $1</t>
  </si>
  <si>
    <t>*Cash $440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</si>
</sst>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m/d"/>
    <numFmt numFmtId="167" formatCode="[$$-409]#,##0.00;[Red]\-[$$-409]#,##0.00"/>
    <numFmt numFmtId="168" formatCode="[$$-409]#,##0.00;[Red][$$-409]#,##0.00"/>
    <numFmt numFmtId="169" formatCode="&quot;$&quot;#,##0.00"/>
    <numFmt numFmtId="170" formatCode="m/d/yy;@"/>
    <numFmt numFmtId="171" formatCode="&quot;$&quot;#,##0.00;[Red]&quot;$&quot;#,##0.00"/>
    <numFmt numFmtId="172" formatCode="mm/dd/yy;@"/>
  </numFmts>
  <fonts count="11">
    <font>
      <sz val="10"/>
      <name val="Arial"/>
      <family val="0"/>
    </font>
    <font>
      <sz val="8"/>
      <name val="Arial"/>
      <family val="0"/>
    </font>
    <font>
      <u val="single"/>
      <sz val="16"/>
      <color indexed="12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sz val="16"/>
      <color indexed="20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0"/>
    </font>
    <font>
      <b/>
      <u val="single"/>
      <sz val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wrapText="1"/>
    </xf>
    <xf numFmtId="165" fontId="6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171" fontId="6" fillId="0" borderId="0" xfId="0" applyNumberFormat="1" applyFont="1" applyAlignment="1">
      <alignment horizontal="center" wrapText="1"/>
    </xf>
    <xf numFmtId="171" fontId="3" fillId="0" borderId="0" xfId="0" applyNumberFormat="1" applyFont="1" applyAlignment="1">
      <alignment horizontal="center" wrapText="1"/>
    </xf>
    <xf numFmtId="171" fontId="3" fillId="0" borderId="0" xfId="0" applyNumberFormat="1" applyFont="1" applyAlignment="1">
      <alignment horizontal="center"/>
    </xf>
    <xf numFmtId="171" fontId="3" fillId="0" borderId="0" xfId="0" applyNumberFormat="1" applyFont="1" applyAlignment="1">
      <alignment/>
    </xf>
    <xf numFmtId="171" fontId="3" fillId="0" borderId="0" xfId="0" applyNumberFormat="1" applyFont="1" applyBorder="1" applyAlignment="1">
      <alignment/>
    </xf>
    <xf numFmtId="171" fontId="3" fillId="0" borderId="0" xfId="0" applyNumberFormat="1" applyFont="1" applyBorder="1" applyAlignment="1">
      <alignment horizontal="center"/>
    </xf>
    <xf numFmtId="171" fontId="3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wrapText="1"/>
    </xf>
    <xf numFmtId="165" fontId="7" fillId="0" borderId="0" xfId="0" applyNumberFormat="1" applyFont="1" applyAlignment="1">
      <alignment horizontal="center" wrapText="1"/>
    </xf>
    <xf numFmtId="171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171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172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171" fontId="10" fillId="0" borderId="0" xfId="0" applyNumberFormat="1" applyFont="1" applyAlignment="1">
      <alignment horizontal="center" wrapText="1"/>
    </xf>
    <xf numFmtId="169" fontId="9" fillId="0" borderId="0" xfId="0" applyNumberFormat="1" applyFont="1" applyAlignment="1">
      <alignment horizontal="center"/>
    </xf>
    <xf numFmtId="171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69" fontId="3" fillId="0" borderId="0" xfId="0" applyNumberFormat="1" applyFont="1" applyBorder="1" applyAlignment="1">
      <alignment/>
    </xf>
    <xf numFmtId="6" fontId="3" fillId="0" borderId="0" xfId="0" applyNumberFormat="1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0"/>
  <sheetViews>
    <sheetView tabSelected="1" workbookViewId="0" topLeftCell="A1">
      <pane ySplit="6" topLeftCell="BM160" activePane="bottomLeft" state="frozen"/>
      <selection pane="topLeft" activeCell="A1" sqref="A1"/>
      <selection pane="bottomLeft" activeCell="E170" sqref="E170"/>
    </sheetView>
  </sheetViews>
  <sheetFormatPr defaultColWidth="9.140625" defaultRowHeight="12.75"/>
  <cols>
    <col min="1" max="1" width="11.28125" style="4" bestFit="1" customWidth="1"/>
    <col min="2" max="2" width="9.00390625" style="5" bestFit="1" customWidth="1"/>
    <col min="3" max="3" width="59.00390625" style="1" bestFit="1" customWidth="1"/>
    <col min="4" max="4" width="16.140625" style="19" bestFit="1" customWidth="1"/>
    <col min="5" max="5" width="18.00390625" style="19" bestFit="1" customWidth="1"/>
    <col min="6" max="6" width="18.00390625" style="19" customWidth="1"/>
    <col min="7" max="7" width="20.00390625" style="1" customWidth="1"/>
    <col min="8" max="9" width="9.140625" style="1" hidden="1" customWidth="1"/>
    <col min="10" max="10" width="8.7109375" style="1" hidden="1" customWidth="1"/>
    <col min="11" max="14" width="9.140625" style="1" hidden="1" customWidth="1"/>
    <col min="15" max="15" width="9.140625" style="1" customWidth="1"/>
    <col min="16" max="16" width="68.140625" style="1" bestFit="1" customWidth="1"/>
    <col min="17" max="17" width="16.7109375" style="1" bestFit="1" customWidth="1"/>
    <col min="18" max="16384" width="9.140625" style="1" customWidth="1"/>
  </cols>
  <sheetData>
    <row r="1" spans="1:14" ht="20.2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ht="2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4" ht="12" customHeigh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</row>
    <row r="4" spans="1:14" ht="30" customHeight="1">
      <c r="A4" s="40" t="s">
        <v>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30" customHeight="1">
      <c r="A5" s="40" t="s">
        <v>144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1:7" s="2" customFormat="1" ht="41.25" customHeight="1">
      <c r="A6" s="26" t="s">
        <v>2</v>
      </c>
      <c r="B6" s="3" t="s">
        <v>1</v>
      </c>
      <c r="C6" s="2" t="s">
        <v>3</v>
      </c>
      <c r="D6" s="16" t="s">
        <v>5</v>
      </c>
      <c r="E6" s="16" t="s">
        <v>6</v>
      </c>
      <c r="F6" s="16" t="s">
        <v>176</v>
      </c>
      <c r="G6" s="2" t="s">
        <v>4</v>
      </c>
    </row>
    <row r="7" spans="2:6" s="23" customFormat="1" ht="18" customHeight="1">
      <c r="B7" s="24"/>
      <c r="C7" s="23" t="s">
        <v>175</v>
      </c>
      <c r="D7" s="25"/>
      <c r="E7" s="25"/>
      <c r="F7" s="25">
        <v>11663.8</v>
      </c>
    </row>
    <row r="8" spans="2:7" s="10" customFormat="1" ht="20.25" customHeight="1">
      <c r="B8" s="11">
        <v>42674</v>
      </c>
      <c r="C8" s="12" t="s">
        <v>137</v>
      </c>
      <c r="D8" s="17">
        <v>40.63</v>
      </c>
      <c r="E8" s="17"/>
      <c r="F8" s="17">
        <f>SUM(F7-D8+E8)</f>
        <v>11623.17</v>
      </c>
      <c r="G8" s="10" t="s">
        <v>135</v>
      </c>
    </row>
    <row r="9" spans="2:7" s="10" customFormat="1" ht="20.25" customHeight="1">
      <c r="B9" s="5">
        <v>42674</v>
      </c>
      <c r="C9" s="1" t="s">
        <v>125</v>
      </c>
      <c r="D9" s="18">
        <v>32.1</v>
      </c>
      <c r="E9" s="18"/>
      <c r="F9" s="17">
        <f aca="true" t="shared" si="0" ref="F9:F72">SUM(F8-D9+E9)</f>
        <v>11591.07</v>
      </c>
      <c r="G9" s="4" t="s">
        <v>135</v>
      </c>
    </row>
    <row r="10" spans="1:7" s="6" customFormat="1" ht="20.25">
      <c r="A10" s="4"/>
      <c r="B10" s="5">
        <v>42675</v>
      </c>
      <c r="C10" s="1" t="s">
        <v>9</v>
      </c>
      <c r="D10" s="18"/>
      <c r="E10" s="18">
        <v>4890</v>
      </c>
      <c r="F10" s="17">
        <f t="shared" si="0"/>
        <v>16481.07</v>
      </c>
      <c r="G10" s="4" t="s">
        <v>135</v>
      </c>
    </row>
    <row r="11" spans="1:7" s="6" customFormat="1" ht="20.25">
      <c r="A11" s="4"/>
      <c r="B11" s="5">
        <v>42675</v>
      </c>
      <c r="C11" s="1" t="s">
        <v>9</v>
      </c>
      <c r="D11" s="18"/>
      <c r="E11" s="18">
        <v>1349</v>
      </c>
      <c r="F11" s="17">
        <f t="shared" si="0"/>
        <v>17830.07</v>
      </c>
      <c r="G11" s="4" t="s">
        <v>135</v>
      </c>
    </row>
    <row r="12" spans="1:7" s="6" customFormat="1" ht="20.25">
      <c r="A12" s="4"/>
      <c r="B12" s="5"/>
      <c r="C12" s="1" t="s">
        <v>10</v>
      </c>
      <c r="D12" s="18"/>
      <c r="E12" s="18"/>
      <c r="F12" s="17">
        <f t="shared" si="0"/>
        <v>17830.07</v>
      </c>
      <c r="G12" s="4"/>
    </row>
    <row r="13" spans="1:7" s="6" customFormat="1" ht="20.25">
      <c r="A13" s="4"/>
      <c r="B13" s="5"/>
      <c r="C13" s="1" t="s">
        <v>138</v>
      </c>
      <c r="D13" s="18"/>
      <c r="E13" s="18"/>
      <c r="F13" s="17">
        <f t="shared" si="0"/>
        <v>17830.07</v>
      </c>
      <c r="G13" s="4"/>
    </row>
    <row r="14" spans="1:7" s="6" customFormat="1" ht="20.25">
      <c r="A14" s="4"/>
      <c r="B14" s="5"/>
      <c r="C14" s="1" t="s">
        <v>11</v>
      </c>
      <c r="D14" s="18"/>
      <c r="E14" s="18"/>
      <c r="F14" s="17">
        <f t="shared" si="0"/>
        <v>17830.07</v>
      </c>
      <c r="G14" s="4"/>
    </row>
    <row r="15" spans="1:7" s="6" customFormat="1" ht="20.25">
      <c r="A15" s="4"/>
      <c r="B15" s="5"/>
      <c r="C15" s="1" t="s">
        <v>14</v>
      </c>
      <c r="D15" s="18"/>
      <c r="E15" s="18"/>
      <c r="F15" s="17">
        <f t="shared" si="0"/>
        <v>17830.07</v>
      </c>
      <c r="G15" s="4"/>
    </row>
    <row r="16" spans="1:7" s="6" customFormat="1" ht="20.25">
      <c r="A16" s="4"/>
      <c r="B16" s="5"/>
      <c r="C16" s="1" t="s">
        <v>12</v>
      </c>
      <c r="D16" s="18"/>
      <c r="E16" s="18"/>
      <c r="F16" s="17">
        <f t="shared" si="0"/>
        <v>17830.07</v>
      </c>
      <c r="G16" s="4"/>
    </row>
    <row r="17" spans="1:7" s="6" customFormat="1" ht="20.25">
      <c r="A17" s="4"/>
      <c r="B17" s="5"/>
      <c r="C17" s="1" t="s">
        <v>13</v>
      </c>
      <c r="D17" s="18"/>
      <c r="E17" s="18"/>
      <c r="F17" s="17">
        <f t="shared" si="0"/>
        <v>17830.07</v>
      </c>
      <c r="G17" s="4"/>
    </row>
    <row r="18" spans="1:7" s="6" customFormat="1" ht="20.25">
      <c r="A18" s="4"/>
      <c r="B18" s="5"/>
      <c r="C18" s="1" t="s">
        <v>15</v>
      </c>
      <c r="D18" s="18"/>
      <c r="E18" s="18"/>
      <c r="F18" s="17">
        <f t="shared" si="0"/>
        <v>17830.07</v>
      </c>
      <c r="G18" s="4"/>
    </row>
    <row r="19" spans="1:7" s="6" customFormat="1" ht="20.25">
      <c r="A19" s="4"/>
      <c r="B19" s="5"/>
      <c r="C19" s="1" t="s">
        <v>80</v>
      </c>
      <c r="D19" s="18"/>
      <c r="E19" s="18"/>
      <c r="F19" s="17">
        <f t="shared" si="0"/>
        <v>17830.07</v>
      </c>
      <c r="G19" s="4"/>
    </row>
    <row r="20" spans="1:7" s="6" customFormat="1" ht="20.25">
      <c r="A20" s="4"/>
      <c r="B20" s="5"/>
      <c r="C20" s="1" t="s">
        <v>16</v>
      </c>
      <c r="D20" s="18"/>
      <c r="E20" s="18"/>
      <c r="F20" s="17">
        <f t="shared" si="0"/>
        <v>17830.07</v>
      </c>
      <c r="G20" s="4"/>
    </row>
    <row r="21" spans="1:7" s="6" customFormat="1" ht="20.25">
      <c r="A21" s="4"/>
      <c r="B21" s="5"/>
      <c r="C21" s="1" t="s">
        <v>17</v>
      </c>
      <c r="D21" s="18"/>
      <c r="E21" s="18"/>
      <c r="F21" s="17">
        <f t="shared" si="0"/>
        <v>17830.07</v>
      </c>
      <c r="G21" s="4"/>
    </row>
    <row r="22" spans="1:7" s="6" customFormat="1" ht="20.25">
      <c r="A22" s="4"/>
      <c r="B22" s="5"/>
      <c r="C22" s="1" t="s">
        <v>18</v>
      </c>
      <c r="D22" s="18"/>
      <c r="E22" s="18"/>
      <c r="F22" s="17">
        <f t="shared" si="0"/>
        <v>17830.07</v>
      </c>
      <c r="G22" s="4"/>
    </row>
    <row r="23" spans="1:7" s="6" customFormat="1" ht="20.25">
      <c r="A23" s="4"/>
      <c r="B23" s="5"/>
      <c r="C23" s="1" t="s">
        <v>19</v>
      </c>
      <c r="D23" s="18"/>
      <c r="E23" s="18"/>
      <c r="F23" s="17">
        <f t="shared" si="0"/>
        <v>17830.07</v>
      </c>
      <c r="G23" s="4"/>
    </row>
    <row r="24" spans="1:7" s="6" customFormat="1" ht="20.25">
      <c r="A24" s="4"/>
      <c r="B24" s="5"/>
      <c r="C24" s="1" t="s">
        <v>20</v>
      </c>
      <c r="D24" s="18"/>
      <c r="E24" s="18"/>
      <c r="F24" s="17">
        <f t="shared" si="0"/>
        <v>17830.07</v>
      </c>
      <c r="G24" s="4"/>
    </row>
    <row r="25" spans="1:7" s="6" customFormat="1" ht="20.25">
      <c r="A25" s="4"/>
      <c r="B25" s="5"/>
      <c r="C25" s="1" t="s">
        <v>21</v>
      </c>
      <c r="D25" s="18"/>
      <c r="E25" s="18"/>
      <c r="F25" s="17">
        <f t="shared" si="0"/>
        <v>17830.07</v>
      </c>
      <c r="G25" s="4"/>
    </row>
    <row r="26" spans="1:7" s="6" customFormat="1" ht="20.25">
      <c r="A26" s="4"/>
      <c r="B26" s="5"/>
      <c r="C26" s="1" t="s">
        <v>22</v>
      </c>
      <c r="D26" s="18"/>
      <c r="E26" s="18"/>
      <c r="F26" s="17">
        <f t="shared" si="0"/>
        <v>17830.07</v>
      </c>
      <c r="G26" s="4"/>
    </row>
    <row r="27" spans="1:7" s="6" customFormat="1" ht="20.25">
      <c r="A27" s="4"/>
      <c r="B27" s="5"/>
      <c r="C27" s="1" t="s">
        <v>23</v>
      </c>
      <c r="D27" s="18"/>
      <c r="E27" s="18"/>
      <c r="F27" s="17">
        <f t="shared" si="0"/>
        <v>17830.07</v>
      </c>
      <c r="G27" s="4"/>
    </row>
    <row r="28" spans="1:7" s="6" customFormat="1" ht="20.25">
      <c r="A28" s="4"/>
      <c r="B28" s="5"/>
      <c r="C28" s="1" t="s">
        <v>24</v>
      </c>
      <c r="D28" s="18"/>
      <c r="E28" s="18"/>
      <c r="F28" s="17">
        <f t="shared" si="0"/>
        <v>17830.07</v>
      </c>
      <c r="G28" s="4"/>
    </row>
    <row r="29" spans="1:7" s="6" customFormat="1" ht="20.25">
      <c r="A29" s="4"/>
      <c r="B29" s="5"/>
      <c r="C29" s="1" t="s">
        <v>25</v>
      </c>
      <c r="D29" s="18"/>
      <c r="E29" s="18"/>
      <c r="F29" s="17">
        <f t="shared" si="0"/>
        <v>17830.07</v>
      </c>
      <c r="G29" s="4"/>
    </row>
    <row r="30" spans="1:7" s="6" customFormat="1" ht="20.25">
      <c r="A30" s="4"/>
      <c r="B30" s="5"/>
      <c r="C30" s="1" t="s">
        <v>26</v>
      </c>
      <c r="D30" s="18"/>
      <c r="E30" s="18"/>
      <c r="F30" s="17">
        <f t="shared" si="0"/>
        <v>17830.07</v>
      </c>
      <c r="G30" s="4"/>
    </row>
    <row r="31" spans="1:7" s="6" customFormat="1" ht="20.25">
      <c r="A31" s="4"/>
      <c r="B31" s="5"/>
      <c r="C31" s="1" t="s">
        <v>27</v>
      </c>
      <c r="D31" s="18"/>
      <c r="E31" s="18"/>
      <c r="F31" s="17">
        <f t="shared" si="0"/>
        <v>17830.07</v>
      </c>
      <c r="G31" s="4"/>
    </row>
    <row r="32" spans="1:7" s="6" customFormat="1" ht="20.25">
      <c r="A32" s="4"/>
      <c r="B32" s="5"/>
      <c r="C32" s="1" t="s">
        <v>28</v>
      </c>
      <c r="D32" s="18"/>
      <c r="E32" s="18"/>
      <c r="F32" s="17">
        <f t="shared" si="0"/>
        <v>17830.07</v>
      </c>
      <c r="G32" s="4"/>
    </row>
    <row r="33" spans="1:7" s="6" customFormat="1" ht="20.25">
      <c r="A33" s="4"/>
      <c r="B33" s="5"/>
      <c r="C33" s="1" t="s">
        <v>29</v>
      </c>
      <c r="D33" s="19"/>
      <c r="E33" s="18"/>
      <c r="F33" s="17">
        <f t="shared" si="0"/>
        <v>17830.07</v>
      </c>
      <c r="G33" s="4"/>
    </row>
    <row r="34" spans="1:7" s="6" customFormat="1" ht="20.25">
      <c r="A34" s="4"/>
      <c r="B34" s="5"/>
      <c r="C34" s="1" t="s">
        <v>30</v>
      </c>
      <c r="D34" s="19"/>
      <c r="E34" s="18"/>
      <c r="F34" s="17">
        <f t="shared" si="0"/>
        <v>17830.07</v>
      </c>
      <c r="G34" s="4"/>
    </row>
    <row r="35" spans="1:7" s="6" customFormat="1" ht="20.25">
      <c r="A35" s="4"/>
      <c r="B35" s="5"/>
      <c r="C35" s="1" t="s">
        <v>31</v>
      </c>
      <c r="D35" s="19"/>
      <c r="E35" s="18"/>
      <c r="F35" s="17">
        <f t="shared" si="0"/>
        <v>17830.07</v>
      </c>
      <c r="G35" s="4"/>
    </row>
    <row r="36" spans="1:7" s="6" customFormat="1" ht="20.25">
      <c r="A36" s="4"/>
      <c r="B36" s="5"/>
      <c r="C36" s="1" t="s">
        <v>32</v>
      </c>
      <c r="D36" s="18"/>
      <c r="E36" s="18"/>
      <c r="F36" s="17">
        <f t="shared" si="0"/>
        <v>17830.07</v>
      </c>
      <c r="G36" s="4"/>
    </row>
    <row r="37" spans="1:7" s="6" customFormat="1" ht="20.25">
      <c r="A37" s="4"/>
      <c r="B37" s="5"/>
      <c r="C37" s="1" t="s">
        <v>33</v>
      </c>
      <c r="D37" s="18"/>
      <c r="E37" s="18"/>
      <c r="F37" s="17">
        <f t="shared" si="0"/>
        <v>17830.07</v>
      </c>
      <c r="G37" s="4"/>
    </row>
    <row r="38" spans="1:7" s="6" customFormat="1" ht="20.25">
      <c r="A38" s="4"/>
      <c r="B38" s="5"/>
      <c r="C38" s="1" t="s">
        <v>34</v>
      </c>
      <c r="D38" s="18"/>
      <c r="E38" s="19"/>
      <c r="F38" s="17">
        <f t="shared" si="0"/>
        <v>17830.07</v>
      </c>
      <c r="G38" s="4"/>
    </row>
    <row r="39" spans="1:7" s="6" customFormat="1" ht="20.25">
      <c r="A39" s="4"/>
      <c r="B39" s="5"/>
      <c r="C39" s="1" t="s">
        <v>35</v>
      </c>
      <c r="D39" s="18"/>
      <c r="E39" s="19"/>
      <c r="F39" s="17">
        <f t="shared" si="0"/>
        <v>17830.07</v>
      </c>
      <c r="G39" s="4"/>
    </row>
    <row r="40" spans="1:7" s="6" customFormat="1" ht="20.25">
      <c r="A40" s="4"/>
      <c r="B40" s="5"/>
      <c r="C40" s="1" t="s">
        <v>36</v>
      </c>
      <c r="D40" s="18"/>
      <c r="E40" s="18"/>
      <c r="F40" s="17">
        <f t="shared" si="0"/>
        <v>17830.07</v>
      </c>
      <c r="G40" s="4"/>
    </row>
    <row r="41" spans="1:7" s="6" customFormat="1" ht="20.25">
      <c r="A41" s="4"/>
      <c r="B41" s="5"/>
      <c r="C41" s="1" t="s">
        <v>37</v>
      </c>
      <c r="D41" s="18"/>
      <c r="E41" s="18"/>
      <c r="F41" s="17">
        <f t="shared" si="0"/>
        <v>17830.07</v>
      </c>
      <c r="G41" s="4"/>
    </row>
    <row r="42" spans="1:7" s="6" customFormat="1" ht="20.25">
      <c r="A42" s="4"/>
      <c r="B42" s="5"/>
      <c r="C42" s="1" t="s">
        <v>38</v>
      </c>
      <c r="D42" s="18"/>
      <c r="E42" s="18"/>
      <c r="F42" s="17">
        <f t="shared" si="0"/>
        <v>17830.07</v>
      </c>
      <c r="G42" s="4"/>
    </row>
    <row r="43" spans="1:7" s="6" customFormat="1" ht="20.25">
      <c r="A43" s="4"/>
      <c r="B43" s="5"/>
      <c r="C43" s="1" t="s">
        <v>39</v>
      </c>
      <c r="D43" s="18"/>
      <c r="E43" s="18"/>
      <c r="F43" s="17">
        <f t="shared" si="0"/>
        <v>17830.07</v>
      </c>
      <c r="G43" s="4"/>
    </row>
    <row r="44" spans="1:7" s="6" customFormat="1" ht="20.25">
      <c r="A44" s="4"/>
      <c r="B44" s="5"/>
      <c r="C44" s="1" t="s">
        <v>40</v>
      </c>
      <c r="D44" s="18"/>
      <c r="E44" s="18"/>
      <c r="F44" s="17">
        <f t="shared" si="0"/>
        <v>17830.07</v>
      </c>
      <c r="G44" s="4"/>
    </row>
    <row r="45" spans="1:7" s="6" customFormat="1" ht="20.25">
      <c r="A45" s="4"/>
      <c r="B45" s="5"/>
      <c r="C45" s="1" t="s">
        <v>41</v>
      </c>
      <c r="D45" s="18"/>
      <c r="E45" s="18"/>
      <c r="F45" s="17">
        <f t="shared" si="0"/>
        <v>17830.07</v>
      </c>
      <c r="G45" s="4"/>
    </row>
    <row r="46" spans="1:7" s="6" customFormat="1" ht="20.25">
      <c r="A46" s="4"/>
      <c r="B46" s="5"/>
      <c r="C46" s="1" t="s">
        <v>42</v>
      </c>
      <c r="D46" s="18"/>
      <c r="E46" s="18"/>
      <c r="F46" s="17">
        <f t="shared" si="0"/>
        <v>17830.07</v>
      </c>
      <c r="G46" s="4"/>
    </row>
    <row r="47" spans="1:7" s="6" customFormat="1" ht="20.25">
      <c r="A47" s="4"/>
      <c r="B47" s="5"/>
      <c r="C47" s="1" t="s">
        <v>43</v>
      </c>
      <c r="D47" s="18"/>
      <c r="E47" s="18"/>
      <c r="F47" s="17">
        <f t="shared" si="0"/>
        <v>17830.07</v>
      </c>
      <c r="G47" s="4"/>
    </row>
    <row r="48" spans="1:7" s="6" customFormat="1" ht="20.25">
      <c r="A48" s="4"/>
      <c r="B48" s="5"/>
      <c r="C48" s="1" t="s">
        <v>44</v>
      </c>
      <c r="D48" s="18"/>
      <c r="E48" s="18"/>
      <c r="F48" s="17">
        <f t="shared" si="0"/>
        <v>17830.07</v>
      </c>
      <c r="G48" s="4"/>
    </row>
    <row r="49" spans="1:7" s="6" customFormat="1" ht="20.25">
      <c r="A49" s="4"/>
      <c r="B49" s="5"/>
      <c r="C49" s="1" t="s">
        <v>45</v>
      </c>
      <c r="D49" s="18"/>
      <c r="E49" s="18"/>
      <c r="F49" s="17">
        <f t="shared" si="0"/>
        <v>17830.07</v>
      </c>
      <c r="G49" s="4"/>
    </row>
    <row r="50" spans="1:7" s="6" customFormat="1" ht="20.25">
      <c r="A50" s="4"/>
      <c r="B50" s="5"/>
      <c r="C50" s="1" t="s">
        <v>46</v>
      </c>
      <c r="D50" s="18"/>
      <c r="E50" s="18"/>
      <c r="F50" s="17">
        <f t="shared" si="0"/>
        <v>17830.07</v>
      </c>
      <c r="G50" s="4"/>
    </row>
    <row r="51" spans="1:7" s="6" customFormat="1" ht="20.25">
      <c r="A51" s="4"/>
      <c r="B51" s="5"/>
      <c r="C51" s="1" t="s">
        <v>47</v>
      </c>
      <c r="D51" s="18"/>
      <c r="E51" s="18"/>
      <c r="F51" s="17">
        <f t="shared" si="0"/>
        <v>17830.07</v>
      </c>
      <c r="G51" s="4"/>
    </row>
    <row r="52" spans="1:7" s="6" customFormat="1" ht="20.25">
      <c r="A52" s="4"/>
      <c r="B52" s="5"/>
      <c r="C52" s="1" t="s">
        <v>48</v>
      </c>
      <c r="D52" s="18"/>
      <c r="E52" s="18"/>
      <c r="F52" s="17">
        <f t="shared" si="0"/>
        <v>17830.07</v>
      </c>
      <c r="G52" s="4"/>
    </row>
    <row r="53" spans="1:7" s="6" customFormat="1" ht="20.25">
      <c r="A53" s="4"/>
      <c r="B53" s="5"/>
      <c r="C53" s="1" t="s">
        <v>49</v>
      </c>
      <c r="D53" s="18"/>
      <c r="E53" s="18"/>
      <c r="F53" s="17">
        <f t="shared" si="0"/>
        <v>17830.07</v>
      </c>
      <c r="G53" s="4"/>
    </row>
    <row r="54" spans="1:7" s="6" customFormat="1" ht="20.25">
      <c r="A54" s="4"/>
      <c r="B54" s="5"/>
      <c r="C54" s="1" t="s">
        <v>50</v>
      </c>
      <c r="D54" s="18"/>
      <c r="E54" s="18"/>
      <c r="F54" s="17">
        <f t="shared" si="0"/>
        <v>17830.07</v>
      </c>
      <c r="G54" s="4"/>
    </row>
    <row r="55" spans="1:7" s="6" customFormat="1" ht="20.25">
      <c r="A55" s="4"/>
      <c r="B55" s="5"/>
      <c r="C55" s="1" t="s">
        <v>51</v>
      </c>
      <c r="D55" s="18"/>
      <c r="E55" s="18"/>
      <c r="F55" s="17">
        <f t="shared" si="0"/>
        <v>17830.07</v>
      </c>
      <c r="G55" s="4"/>
    </row>
    <row r="56" spans="1:7" s="6" customFormat="1" ht="20.25">
      <c r="A56" s="4"/>
      <c r="B56" s="5"/>
      <c r="C56" s="1" t="s">
        <v>52</v>
      </c>
      <c r="D56" s="18"/>
      <c r="E56" s="18"/>
      <c r="F56" s="17">
        <f t="shared" si="0"/>
        <v>17830.07</v>
      </c>
      <c r="G56" s="4"/>
    </row>
    <row r="57" spans="1:7" s="6" customFormat="1" ht="20.25">
      <c r="A57" s="4"/>
      <c r="B57" s="5"/>
      <c r="C57" s="1" t="s">
        <v>53</v>
      </c>
      <c r="D57" s="18"/>
      <c r="E57" s="18"/>
      <c r="F57" s="17">
        <f t="shared" si="0"/>
        <v>17830.07</v>
      </c>
      <c r="G57" s="4"/>
    </row>
    <row r="58" spans="1:7" s="6" customFormat="1" ht="20.25">
      <c r="A58" s="4"/>
      <c r="B58" s="5"/>
      <c r="C58" s="1" t="s">
        <v>54</v>
      </c>
      <c r="D58" s="18"/>
      <c r="E58" s="18"/>
      <c r="F58" s="17">
        <f t="shared" si="0"/>
        <v>17830.07</v>
      </c>
      <c r="G58" s="4"/>
    </row>
    <row r="59" spans="1:7" s="6" customFormat="1" ht="20.25">
      <c r="A59" s="4"/>
      <c r="B59" s="5"/>
      <c r="C59" s="1" t="s">
        <v>55</v>
      </c>
      <c r="D59" s="18"/>
      <c r="E59" s="18"/>
      <c r="F59" s="17">
        <f t="shared" si="0"/>
        <v>17830.07</v>
      </c>
      <c r="G59" s="4"/>
    </row>
    <row r="60" spans="1:7" s="6" customFormat="1" ht="20.25">
      <c r="A60" s="4"/>
      <c r="B60" s="5"/>
      <c r="C60" s="1" t="s">
        <v>56</v>
      </c>
      <c r="D60" s="18"/>
      <c r="E60" s="18"/>
      <c r="F60" s="17">
        <f t="shared" si="0"/>
        <v>17830.07</v>
      </c>
      <c r="G60" s="4"/>
    </row>
    <row r="61" spans="1:7" s="6" customFormat="1" ht="20.25">
      <c r="A61" s="4"/>
      <c r="B61" s="5"/>
      <c r="C61" s="1" t="s">
        <v>57</v>
      </c>
      <c r="D61" s="18"/>
      <c r="E61" s="18"/>
      <c r="F61" s="17">
        <f t="shared" si="0"/>
        <v>17830.07</v>
      </c>
      <c r="G61" s="4"/>
    </row>
    <row r="62" spans="1:7" s="6" customFormat="1" ht="20.25">
      <c r="A62" s="4"/>
      <c r="B62" s="5"/>
      <c r="C62" s="1" t="s">
        <v>58</v>
      </c>
      <c r="D62" s="18"/>
      <c r="E62" s="18"/>
      <c r="F62" s="17">
        <f t="shared" si="0"/>
        <v>17830.07</v>
      </c>
      <c r="G62" s="4"/>
    </row>
    <row r="63" spans="1:7" s="6" customFormat="1" ht="20.25">
      <c r="A63" s="4"/>
      <c r="B63" s="5"/>
      <c r="C63" s="1" t="s">
        <v>59</v>
      </c>
      <c r="D63" s="18"/>
      <c r="E63" s="18"/>
      <c r="F63" s="17">
        <f t="shared" si="0"/>
        <v>17830.07</v>
      </c>
      <c r="G63" s="4"/>
    </row>
    <row r="64" spans="1:7" s="6" customFormat="1" ht="20.25">
      <c r="A64" s="4"/>
      <c r="B64" s="5"/>
      <c r="C64" s="1" t="s">
        <v>60</v>
      </c>
      <c r="D64" s="18"/>
      <c r="E64" s="18"/>
      <c r="F64" s="17">
        <f t="shared" si="0"/>
        <v>17830.07</v>
      </c>
      <c r="G64" s="4"/>
    </row>
    <row r="65" spans="1:7" s="6" customFormat="1" ht="20.25">
      <c r="A65" s="4"/>
      <c r="B65" s="5"/>
      <c r="C65" s="1" t="s">
        <v>61</v>
      </c>
      <c r="D65" s="18"/>
      <c r="E65" s="18"/>
      <c r="F65" s="17">
        <f t="shared" si="0"/>
        <v>17830.07</v>
      </c>
      <c r="G65" s="4"/>
    </row>
    <row r="66" spans="1:7" s="6" customFormat="1" ht="20.25">
      <c r="A66" s="4"/>
      <c r="B66" s="5"/>
      <c r="C66" s="1" t="s">
        <v>62</v>
      </c>
      <c r="D66" s="18"/>
      <c r="E66" s="18"/>
      <c r="F66" s="17">
        <f t="shared" si="0"/>
        <v>17830.07</v>
      </c>
      <c r="G66" s="4"/>
    </row>
    <row r="67" spans="1:7" s="6" customFormat="1" ht="20.25">
      <c r="A67" s="4"/>
      <c r="B67" s="5"/>
      <c r="C67" s="1" t="s">
        <v>63</v>
      </c>
      <c r="D67" s="18"/>
      <c r="E67" s="18"/>
      <c r="F67" s="17">
        <f t="shared" si="0"/>
        <v>17830.07</v>
      </c>
      <c r="G67" s="4"/>
    </row>
    <row r="68" spans="1:7" s="6" customFormat="1" ht="20.25">
      <c r="A68" s="4"/>
      <c r="B68" s="5"/>
      <c r="C68" s="1" t="s">
        <v>64</v>
      </c>
      <c r="D68" s="18"/>
      <c r="E68" s="18"/>
      <c r="F68" s="17">
        <f t="shared" si="0"/>
        <v>17830.07</v>
      </c>
      <c r="G68" s="4"/>
    </row>
    <row r="69" spans="1:7" s="6" customFormat="1" ht="20.25">
      <c r="A69" s="4"/>
      <c r="B69" s="5"/>
      <c r="C69" s="1" t="s">
        <v>65</v>
      </c>
      <c r="D69" s="18"/>
      <c r="E69" s="18"/>
      <c r="F69" s="17">
        <f t="shared" si="0"/>
        <v>17830.07</v>
      </c>
      <c r="G69" s="4"/>
    </row>
    <row r="70" spans="1:7" s="6" customFormat="1" ht="20.25">
      <c r="A70" s="4"/>
      <c r="B70" s="5"/>
      <c r="C70" s="1" t="s">
        <v>66</v>
      </c>
      <c r="D70" s="18"/>
      <c r="E70" s="18"/>
      <c r="F70" s="17">
        <f t="shared" si="0"/>
        <v>17830.07</v>
      </c>
      <c r="G70" s="4"/>
    </row>
    <row r="71" spans="1:7" s="6" customFormat="1" ht="20.25">
      <c r="A71" s="4"/>
      <c r="B71" s="5"/>
      <c r="C71" s="1" t="s">
        <v>67</v>
      </c>
      <c r="D71" s="18"/>
      <c r="E71" s="18"/>
      <c r="F71" s="17">
        <f t="shared" si="0"/>
        <v>17830.07</v>
      </c>
      <c r="G71" s="4"/>
    </row>
    <row r="72" spans="1:7" s="6" customFormat="1" ht="20.25">
      <c r="A72" s="4"/>
      <c r="B72" s="5"/>
      <c r="C72" s="1" t="s">
        <v>68</v>
      </c>
      <c r="D72" s="18"/>
      <c r="E72" s="18"/>
      <c r="F72" s="17">
        <f t="shared" si="0"/>
        <v>17830.07</v>
      </c>
      <c r="G72" s="4"/>
    </row>
    <row r="73" spans="1:7" s="6" customFormat="1" ht="20.25">
      <c r="A73" s="4"/>
      <c r="B73" s="5"/>
      <c r="C73" s="1" t="s">
        <v>69</v>
      </c>
      <c r="D73" s="18"/>
      <c r="E73" s="18"/>
      <c r="F73" s="17">
        <f aca="true" t="shared" si="1" ref="F73:F136">SUM(F72-D73+E73)</f>
        <v>17830.07</v>
      </c>
      <c r="G73" s="4"/>
    </row>
    <row r="74" spans="1:7" s="6" customFormat="1" ht="20.25">
      <c r="A74" s="4"/>
      <c r="B74" s="5"/>
      <c r="C74" s="1" t="s">
        <v>70</v>
      </c>
      <c r="D74" s="18"/>
      <c r="E74" s="18"/>
      <c r="F74" s="17">
        <f t="shared" si="1"/>
        <v>17830.07</v>
      </c>
      <c r="G74" s="4"/>
    </row>
    <row r="75" spans="1:7" s="6" customFormat="1" ht="20.25">
      <c r="A75" s="4"/>
      <c r="B75" s="5"/>
      <c r="C75" s="1" t="s">
        <v>71</v>
      </c>
      <c r="D75" s="18"/>
      <c r="E75" s="18"/>
      <c r="F75" s="17">
        <f t="shared" si="1"/>
        <v>17830.07</v>
      </c>
      <c r="G75" s="4"/>
    </row>
    <row r="76" spans="1:7" s="6" customFormat="1" ht="20.25">
      <c r="A76" s="4"/>
      <c r="B76" s="5"/>
      <c r="C76" s="1" t="s">
        <v>72</v>
      </c>
      <c r="D76" s="18"/>
      <c r="E76" s="18"/>
      <c r="F76" s="17">
        <f t="shared" si="1"/>
        <v>17830.07</v>
      </c>
      <c r="G76" s="4"/>
    </row>
    <row r="77" spans="1:7" s="6" customFormat="1" ht="20.25">
      <c r="A77" s="4"/>
      <c r="B77" s="5"/>
      <c r="C77" s="1" t="s">
        <v>73</v>
      </c>
      <c r="D77" s="18"/>
      <c r="E77" s="18"/>
      <c r="F77" s="17">
        <f t="shared" si="1"/>
        <v>17830.07</v>
      </c>
      <c r="G77" s="4"/>
    </row>
    <row r="78" spans="1:7" s="6" customFormat="1" ht="20.25">
      <c r="A78" s="4"/>
      <c r="B78" s="5"/>
      <c r="C78" s="1" t="s">
        <v>74</v>
      </c>
      <c r="D78" s="18"/>
      <c r="E78" s="18"/>
      <c r="F78" s="17">
        <f t="shared" si="1"/>
        <v>17830.07</v>
      </c>
      <c r="G78" s="4"/>
    </row>
    <row r="79" spans="1:7" s="6" customFormat="1" ht="20.25">
      <c r="A79" s="4"/>
      <c r="B79" s="5"/>
      <c r="C79" s="1" t="s">
        <v>75</v>
      </c>
      <c r="D79" s="18"/>
      <c r="E79" s="18"/>
      <c r="F79" s="17">
        <f t="shared" si="1"/>
        <v>17830.07</v>
      </c>
      <c r="G79" s="4"/>
    </row>
    <row r="80" spans="1:7" s="6" customFormat="1" ht="20.25">
      <c r="A80" s="4"/>
      <c r="B80" s="5"/>
      <c r="C80" s="1" t="s">
        <v>76</v>
      </c>
      <c r="D80" s="18"/>
      <c r="E80" s="18"/>
      <c r="F80" s="17">
        <f t="shared" si="1"/>
        <v>17830.07</v>
      </c>
      <c r="G80" s="4"/>
    </row>
    <row r="81" spans="1:7" s="6" customFormat="1" ht="20.25">
      <c r="A81" s="4"/>
      <c r="B81" s="5"/>
      <c r="C81" s="1" t="s">
        <v>77</v>
      </c>
      <c r="D81" s="18"/>
      <c r="E81" s="18"/>
      <c r="F81" s="17">
        <f t="shared" si="1"/>
        <v>17830.07</v>
      </c>
      <c r="G81" s="4"/>
    </row>
    <row r="82" spans="1:7" s="6" customFormat="1" ht="20.25">
      <c r="A82" s="4"/>
      <c r="B82" s="5"/>
      <c r="C82" s="1" t="s">
        <v>78</v>
      </c>
      <c r="D82" s="18"/>
      <c r="E82" s="18"/>
      <c r="F82" s="17">
        <f t="shared" si="1"/>
        <v>17830.07</v>
      </c>
      <c r="G82" s="4"/>
    </row>
    <row r="83" spans="1:7" s="6" customFormat="1" ht="20.25">
      <c r="A83" s="4"/>
      <c r="B83" s="5"/>
      <c r="C83" s="1" t="s">
        <v>79</v>
      </c>
      <c r="D83" s="18"/>
      <c r="E83" s="18"/>
      <c r="F83" s="17">
        <f t="shared" si="1"/>
        <v>17830.07</v>
      </c>
      <c r="G83" s="4"/>
    </row>
    <row r="84" spans="1:7" s="6" customFormat="1" ht="20.25">
      <c r="A84" s="4"/>
      <c r="B84" s="5">
        <v>42675</v>
      </c>
      <c r="C84" s="1" t="s">
        <v>181</v>
      </c>
      <c r="D84" s="18"/>
      <c r="E84" s="18">
        <v>100.2</v>
      </c>
      <c r="F84" s="17">
        <f t="shared" si="1"/>
        <v>17930.27</v>
      </c>
      <c r="G84" s="4" t="s">
        <v>135</v>
      </c>
    </row>
    <row r="85" spans="1:7" s="6" customFormat="1" ht="20.25">
      <c r="A85" s="4">
        <v>1119</v>
      </c>
      <c r="B85" s="5">
        <v>42676</v>
      </c>
      <c r="C85" s="1" t="s">
        <v>81</v>
      </c>
      <c r="D85" s="18">
        <v>200</v>
      </c>
      <c r="E85" s="18"/>
      <c r="F85" s="17">
        <f t="shared" si="1"/>
        <v>17730.27</v>
      </c>
      <c r="G85" s="4" t="s">
        <v>135</v>
      </c>
    </row>
    <row r="86" spans="1:7" s="6" customFormat="1" ht="20.25">
      <c r="A86" s="4"/>
      <c r="B86" s="5"/>
      <c r="C86" s="1" t="s">
        <v>82</v>
      </c>
      <c r="D86" s="18"/>
      <c r="E86" s="18"/>
      <c r="F86" s="17">
        <f t="shared" si="1"/>
        <v>17730.27</v>
      </c>
      <c r="G86" s="4"/>
    </row>
    <row r="87" spans="1:7" s="6" customFormat="1" ht="20.25">
      <c r="A87" s="4"/>
      <c r="B87" s="5">
        <v>42676</v>
      </c>
      <c r="C87" s="1" t="s">
        <v>181</v>
      </c>
      <c r="D87" s="18"/>
      <c r="E87" s="18">
        <v>100.2</v>
      </c>
      <c r="F87" s="17">
        <f t="shared" si="1"/>
        <v>17830.47</v>
      </c>
      <c r="G87" s="4" t="s">
        <v>135</v>
      </c>
    </row>
    <row r="88" spans="1:7" s="6" customFormat="1" ht="20.25">
      <c r="A88" s="4"/>
      <c r="B88" s="5">
        <v>42677</v>
      </c>
      <c r="C88" s="1" t="s">
        <v>9</v>
      </c>
      <c r="D88" s="18"/>
      <c r="E88" s="18">
        <v>1321</v>
      </c>
      <c r="F88" s="17">
        <f t="shared" si="1"/>
        <v>19151.47</v>
      </c>
      <c r="G88" s="4" t="s">
        <v>135</v>
      </c>
    </row>
    <row r="89" spans="1:7" s="6" customFormat="1" ht="20.25">
      <c r="A89" s="4"/>
      <c r="B89" s="5"/>
      <c r="C89" s="1" t="s">
        <v>15</v>
      </c>
      <c r="D89" s="18"/>
      <c r="E89" s="18"/>
      <c r="F89" s="17">
        <f t="shared" si="1"/>
        <v>19151.47</v>
      </c>
      <c r="G89" s="4"/>
    </row>
    <row r="90" spans="1:7" s="6" customFormat="1" ht="20.25">
      <c r="A90" s="4"/>
      <c r="B90" s="5"/>
      <c r="C90" s="1" t="s">
        <v>83</v>
      </c>
      <c r="D90" s="18"/>
      <c r="E90" s="18"/>
      <c r="F90" s="17">
        <f t="shared" si="1"/>
        <v>19151.47</v>
      </c>
      <c r="G90" s="4"/>
    </row>
    <row r="91" spans="1:7" s="6" customFormat="1" ht="20.25">
      <c r="A91" s="4"/>
      <c r="B91" s="5"/>
      <c r="C91" s="1" t="s">
        <v>84</v>
      </c>
      <c r="D91" s="18"/>
      <c r="E91" s="18"/>
      <c r="F91" s="17">
        <f t="shared" si="1"/>
        <v>19151.47</v>
      </c>
      <c r="G91" s="4"/>
    </row>
    <row r="92" spans="1:7" s="6" customFormat="1" ht="20.25">
      <c r="A92" s="4"/>
      <c r="B92" s="5"/>
      <c r="C92" s="1" t="s">
        <v>85</v>
      </c>
      <c r="D92" s="18"/>
      <c r="E92" s="18"/>
      <c r="F92" s="17">
        <f t="shared" si="1"/>
        <v>19151.47</v>
      </c>
      <c r="G92" s="4"/>
    </row>
    <row r="93" spans="1:7" s="6" customFormat="1" ht="20.25">
      <c r="A93" s="4"/>
      <c r="B93" s="5"/>
      <c r="C93" s="1" t="s">
        <v>86</v>
      </c>
      <c r="D93" s="18"/>
      <c r="E93" s="18"/>
      <c r="F93" s="17">
        <f t="shared" si="1"/>
        <v>19151.47</v>
      </c>
      <c r="G93" s="4"/>
    </row>
    <row r="94" spans="1:7" s="6" customFormat="1" ht="20.25">
      <c r="A94" s="4"/>
      <c r="B94" s="5"/>
      <c r="C94" s="1" t="s">
        <v>87</v>
      </c>
      <c r="D94" s="18"/>
      <c r="E94" s="18"/>
      <c r="F94" s="17">
        <f t="shared" si="1"/>
        <v>19151.47</v>
      </c>
      <c r="G94" s="4"/>
    </row>
    <row r="95" spans="1:7" s="6" customFormat="1" ht="20.25">
      <c r="A95" s="4"/>
      <c r="B95" s="5"/>
      <c r="C95" s="1" t="s">
        <v>88</v>
      </c>
      <c r="D95" s="18"/>
      <c r="E95" s="18"/>
      <c r="F95" s="17">
        <f t="shared" si="1"/>
        <v>19151.47</v>
      </c>
      <c r="G95" s="4"/>
    </row>
    <row r="96" spans="1:7" s="6" customFormat="1" ht="20.25">
      <c r="A96" s="4"/>
      <c r="B96" s="5"/>
      <c r="C96" s="1" t="s">
        <v>89</v>
      </c>
      <c r="D96" s="18"/>
      <c r="E96" s="18"/>
      <c r="F96" s="17">
        <f t="shared" si="1"/>
        <v>19151.47</v>
      </c>
      <c r="G96" s="4"/>
    </row>
    <row r="97" spans="1:7" s="6" customFormat="1" ht="20.25">
      <c r="A97" s="4"/>
      <c r="B97" s="5"/>
      <c r="C97" s="1" t="s">
        <v>90</v>
      </c>
      <c r="D97" s="18"/>
      <c r="E97" s="18"/>
      <c r="F97" s="17">
        <f t="shared" si="1"/>
        <v>19151.47</v>
      </c>
      <c r="G97" s="4"/>
    </row>
    <row r="98" spans="1:7" s="6" customFormat="1" ht="20.25">
      <c r="A98" s="4"/>
      <c r="B98" s="5"/>
      <c r="C98" s="1" t="s">
        <v>91</v>
      </c>
      <c r="D98" s="18"/>
      <c r="E98" s="18"/>
      <c r="F98" s="17">
        <f t="shared" si="1"/>
        <v>19151.47</v>
      </c>
      <c r="G98" s="4"/>
    </row>
    <row r="99" spans="1:7" s="6" customFormat="1" ht="20.25">
      <c r="A99" s="4"/>
      <c r="B99" s="5"/>
      <c r="C99" s="1" t="s">
        <v>92</v>
      </c>
      <c r="D99" s="18"/>
      <c r="E99" s="18"/>
      <c r="F99" s="17">
        <f t="shared" si="1"/>
        <v>19151.47</v>
      </c>
      <c r="G99" s="4"/>
    </row>
    <row r="100" spans="1:7" s="6" customFormat="1" ht="20.25">
      <c r="A100" s="4"/>
      <c r="B100" s="5"/>
      <c r="C100" s="1" t="s">
        <v>93</v>
      </c>
      <c r="D100" s="18"/>
      <c r="E100" s="18"/>
      <c r="F100" s="17">
        <f t="shared" si="1"/>
        <v>19151.47</v>
      </c>
      <c r="G100" s="4"/>
    </row>
    <row r="101" spans="1:7" s="6" customFormat="1" ht="20.25">
      <c r="A101" s="4"/>
      <c r="B101" s="5"/>
      <c r="C101" s="1" t="s">
        <v>94</v>
      </c>
      <c r="D101" s="18"/>
      <c r="E101" s="18"/>
      <c r="F101" s="17">
        <f t="shared" si="1"/>
        <v>19151.47</v>
      </c>
      <c r="G101" s="4"/>
    </row>
    <row r="102" spans="1:17" s="6" customFormat="1" ht="23.25">
      <c r="A102" s="4"/>
      <c r="B102" s="5">
        <v>42677</v>
      </c>
      <c r="C102" s="1" t="s">
        <v>9</v>
      </c>
      <c r="D102" s="18"/>
      <c r="E102" s="18">
        <v>4052</v>
      </c>
      <c r="F102" s="17">
        <f t="shared" si="1"/>
        <v>23203.47</v>
      </c>
      <c r="G102" s="4" t="s">
        <v>135</v>
      </c>
      <c r="P102" s="29"/>
      <c r="Q102" s="35"/>
    </row>
    <row r="103" spans="1:17" s="6" customFormat="1" ht="23.25">
      <c r="A103" s="4"/>
      <c r="B103" s="5"/>
      <c r="C103" s="1" t="s">
        <v>124</v>
      </c>
      <c r="D103" s="18"/>
      <c r="E103" s="18"/>
      <c r="F103" s="17">
        <f t="shared" si="1"/>
        <v>23203.47</v>
      </c>
      <c r="G103" s="4"/>
      <c r="P103" s="37"/>
      <c r="Q103" s="35"/>
    </row>
    <row r="104" spans="1:17" s="6" customFormat="1" ht="23.25">
      <c r="A104" s="4"/>
      <c r="B104" s="5"/>
      <c r="C104" s="1" t="s">
        <v>183</v>
      </c>
      <c r="D104" s="18"/>
      <c r="E104" s="18"/>
      <c r="F104" s="17">
        <f t="shared" si="1"/>
        <v>23203.47</v>
      </c>
      <c r="G104" s="4"/>
      <c r="P104" s="37"/>
      <c r="Q104" s="35"/>
    </row>
    <row r="105" spans="1:17" s="6" customFormat="1" ht="23.25">
      <c r="A105" s="4"/>
      <c r="B105" s="5"/>
      <c r="C105" s="1" t="s">
        <v>184</v>
      </c>
      <c r="D105" s="18"/>
      <c r="E105" s="18"/>
      <c r="F105" s="17">
        <f t="shared" si="1"/>
        <v>23203.47</v>
      </c>
      <c r="G105" s="4"/>
      <c r="P105" s="37"/>
      <c r="Q105" s="35"/>
    </row>
    <row r="106" spans="1:17" s="6" customFormat="1" ht="23.25">
      <c r="A106" s="4"/>
      <c r="B106" s="9"/>
      <c r="C106" s="1" t="s">
        <v>95</v>
      </c>
      <c r="D106" s="18"/>
      <c r="E106" s="18"/>
      <c r="F106" s="17">
        <f t="shared" si="1"/>
        <v>23203.47</v>
      </c>
      <c r="G106" s="4"/>
      <c r="P106" s="37"/>
      <c r="Q106" s="35"/>
    </row>
    <row r="107" spans="1:17" s="6" customFormat="1" ht="23.25">
      <c r="A107" s="4"/>
      <c r="B107" s="5"/>
      <c r="C107" s="1" t="s">
        <v>186</v>
      </c>
      <c r="D107" s="18"/>
      <c r="E107" s="18"/>
      <c r="F107" s="17">
        <f t="shared" si="1"/>
        <v>23203.47</v>
      </c>
      <c r="G107" s="4"/>
      <c r="P107" s="37"/>
      <c r="Q107" s="35"/>
    </row>
    <row r="108" spans="1:17" s="6" customFormat="1" ht="23.25">
      <c r="A108" s="4"/>
      <c r="B108" s="5"/>
      <c r="C108" s="1" t="s">
        <v>96</v>
      </c>
      <c r="D108" s="18"/>
      <c r="E108" s="18"/>
      <c r="F108" s="17">
        <f t="shared" si="1"/>
        <v>23203.47</v>
      </c>
      <c r="G108" s="4"/>
      <c r="P108" s="37"/>
      <c r="Q108" s="35"/>
    </row>
    <row r="109" spans="1:17" s="6" customFormat="1" ht="23.25">
      <c r="A109" s="4"/>
      <c r="B109" s="5"/>
      <c r="C109" s="1" t="s">
        <v>97</v>
      </c>
      <c r="D109" s="18"/>
      <c r="E109" s="18"/>
      <c r="F109" s="17">
        <f t="shared" si="1"/>
        <v>23203.47</v>
      </c>
      <c r="G109" s="4"/>
      <c r="P109" s="37"/>
      <c r="Q109" s="35"/>
    </row>
    <row r="110" spans="1:17" s="6" customFormat="1" ht="23.25">
      <c r="A110" s="4"/>
      <c r="B110" s="5"/>
      <c r="C110" s="1" t="s">
        <v>98</v>
      </c>
      <c r="D110" s="18"/>
      <c r="E110" s="18"/>
      <c r="F110" s="17">
        <f t="shared" si="1"/>
        <v>23203.47</v>
      </c>
      <c r="G110" s="4"/>
      <c r="P110" s="37"/>
      <c r="Q110" s="35"/>
    </row>
    <row r="111" spans="1:17" s="6" customFormat="1" ht="23.25">
      <c r="A111" s="4"/>
      <c r="B111" s="5"/>
      <c r="C111" s="1" t="s">
        <v>99</v>
      </c>
      <c r="D111" s="18"/>
      <c r="E111" s="18"/>
      <c r="F111" s="17">
        <f t="shared" si="1"/>
        <v>23203.47</v>
      </c>
      <c r="G111" s="4"/>
      <c r="P111" s="37"/>
      <c r="Q111" s="35"/>
    </row>
    <row r="112" spans="1:17" s="6" customFormat="1" ht="23.25">
      <c r="A112" s="4"/>
      <c r="B112" s="5"/>
      <c r="C112" s="1" t="s">
        <v>100</v>
      </c>
      <c r="D112" s="18"/>
      <c r="E112" s="18"/>
      <c r="F112" s="17">
        <f t="shared" si="1"/>
        <v>23203.47</v>
      </c>
      <c r="G112" s="4"/>
      <c r="P112" s="37"/>
      <c r="Q112" s="35"/>
    </row>
    <row r="113" spans="1:17" s="6" customFormat="1" ht="23.25">
      <c r="A113" s="4"/>
      <c r="B113" s="5"/>
      <c r="C113" s="1" t="s">
        <v>101</v>
      </c>
      <c r="D113" s="18"/>
      <c r="E113" s="18"/>
      <c r="F113" s="17">
        <f t="shared" si="1"/>
        <v>23203.47</v>
      </c>
      <c r="G113" s="4"/>
      <c r="P113" s="37"/>
      <c r="Q113" s="35"/>
    </row>
    <row r="114" spans="1:17" s="6" customFormat="1" ht="23.25">
      <c r="A114" s="4"/>
      <c r="B114" s="5"/>
      <c r="C114" s="1" t="s">
        <v>102</v>
      </c>
      <c r="D114" s="18"/>
      <c r="E114" s="18"/>
      <c r="F114" s="17">
        <f t="shared" si="1"/>
        <v>23203.47</v>
      </c>
      <c r="G114" s="4"/>
      <c r="P114" s="37"/>
      <c r="Q114" s="35"/>
    </row>
    <row r="115" spans="1:17" s="6" customFormat="1" ht="23.25">
      <c r="A115" s="4"/>
      <c r="B115" s="5"/>
      <c r="C115" s="1" t="s">
        <v>103</v>
      </c>
      <c r="D115" s="18"/>
      <c r="E115" s="18"/>
      <c r="F115" s="17">
        <f t="shared" si="1"/>
        <v>23203.47</v>
      </c>
      <c r="G115" s="4"/>
      <c r="P115" s="37"/>
      <c r="Q115" s="35"/>
    </row>
    <row r="116" spans="1:17" s="6" customFormat="1" ht="23.25">
      <c r="A116" s="4"/>
      <c r="B116" s="5"/>
      <c r="C116" s="1" t="s">
        <v>104</v>
      </c>
      <c r="D116" s="18"/>
      <c r="E116" s="18"/>
      <c r="F116" s="17">
        <f t="shared" si="1"/>
        <v>23203.47</v>
      </c>
      <c r="G116" s="4"/>
      <c r="P116" s="37"/>
      <c r="Q116" s="35"/>
    </row>
    <row r="117" spans="1:17" s="6" customFormat="1" ht="23.25">
      <c r="A117" s="4"/>
      <c r="B117" s="5"/>
      <c r="C117" s="1" t="s">
        <v>105</v>
      </c>
      <c r="D117" s="18"/>
      <c r="E117" s="18"/>
      <c r="F117" s="17">
        <f t="shared" si="1"/>
        <v>23203.47</v>
      </c>
      <c r="G117" s="4"/>
      <c r="P117" s="37"/>
      <c r="Q117" s="35"/>
    </row>
    <row r="118" spans="1:17" s="6" customFormat="1" ht="23.25">
      <c r="A118" s="4"/>
      <c r="B118" s="5"/>
      <c r="C118" s="1" t="s">
        <v>106</v>
      </c>
      <c r="D118" s="18"/>
      <c r="E118" s="18"/>
      <c r="F118" s="17">
        <f t="shared" si="1"/>
        <v>23203.47</v>
      </c>
      <c r="G118" s="4"/>
      <c r="P118" s="37"/>
      <c r="Q118" s="35"/>
    </row>
    <row r="119" spans="1:17" s="6" customFormat="1" ht="23.25">
      <c r="A119" s="4"/>
      <c r="B119" s="5"/>
      <c r="C119" s="1" t="s">
        <v>107</v>
      </c>
      <c r="D119" s="18"/>
      <c r="E119" s="18"/>
      <c r="F119" s="17">
        <f t="shared" si="1"/>
        <v>23203.47</v>
      </c>
      <c r="G119" s="4"/>
      <c r="P119" s="37"/>
      <c r="Q119" s="35"/>
    </row>
    <row r="120" spans="1:17" s="6" customFormat="1" ht="23.25">
      <c r="A120" s="4"/>
      <c r="B120" s="5"/>
      <c r="C120" s="1" t="s">
        <v>108</v>
      </c>
      <c r="D120" s="18"/>
      <c r="E120" s="18"/>
      <c r="F120" s="17">
        <f t="shared" si="1"/>
        <v>23203.47</v>
      </c>
      <c r="G120" s="4"/>
      <c r="P120" s="37"/>
      <c r="Q120" s="35"/>
    </row>
    <row r="121" spans="1:17" s="6" customFormat="1" ht="23.25">
      <c r="A121" s="4"/>
      <c r="B121" s="5"/>
      <c r="C121" s="1" t="s">
        <v>109</v>
      </c>
      <c r="D121" s="18"/>
      <c r="E121" s="18"/>
      <c r="F121" s="17">
        <f t="shared" si="1"/>
        <v>23203.47</v>
      </c>
      <c r="G121" s="4"/>
      <c r="P121" s="37"/>
      <c r="Q121" s="35"/>
    </row>
    <row r="122" spans="1:17" s="6" customFormat="1" ht="23.25">
      <c r="A122" s="4"/>
      <c r="B122" s="5"/>
      <c r="C122" s="1" t="s">
        <v>110</v>
      </c>
      <c r="D122" s="18"/>
      <c r="E122" s="18"/>
      <c r="F122" s="17">
        <f t="shared" si="1"/>
        <v>23203.47</v>
      </c>
      <c r="G122" s="4"/>
      <c r="P122" s="37"/>
      <c r="Q122" s="35"/>
    </row>
    <row r="123" spans="1:17" s="6" customFormat="1" ht="23.25">
      <c r="A123" s="4"/>
      <c r="B123" s="5"/>
      <c r="C123" s="1" t="s">
        <v>111</v>
      </c>
      <c r="D123" s="18"/>
      <c r="E123" s="18"/>
      <c r="F123" s="17">
        <f t="shared" si="1"/>
        <v>23203.47</v>
      </c>
      <c r="G123" s="4"/>
      <c r="P123" s="37"/>
      <c r="Q123" s="35"/>
    </row>
    <row r="124" spans="1:17" s="6" customFormat="1" ht="23.25">
      <c r="A124" s="4"/>
      <c r="B124" s="5"/>
      <c r="C124" s="1" t="s">
        <v>112</v>
      </c>
      <c r="D124" s="18"/>
      <c r="E124" s="18"/>
      <c r="F124" s="17">
        <f t="shared" si="1"/>
        <v>23203.47</v>
      </c>
      <c r="G124" s="4"/>
      <c r="P124" s="37"/>
      <c r="Q124" s="35"/>
    </row>
    <row r="125" spans="1:17" s="6" customFormat="1" ht="23.25">
      <c r="A125" s="4"/>
      <c r="B125" s="5"/>
      <c r="C125" s="1" t="s">
        <v>113</v>
      </c>
      <c r="D125" s="18"/>
      <c r="E125" s="18"/>
      <c r="F125" s="17">
        <f t="shared" si="1"/>
        <v>23203.47</v>
      </c>
      <c r="G125" s="4"/>
      <c r="P125" s="37"/>
      <c r="Q125" s="35"/>
    </row>
    <row r="126" spans="1:17" s="6" customFormat="1" ht="23.25">
      <c r="A126" s="4"/>
      <c r="B126" s="5"/>
      <c r="C126" s="1" t="s">
        <v>114</v>
      </c>
      <c r="D126" s="18"/>
      <c r="E126" s="18"/>
      <c r="F126" s="17">
        <f t="shared" si="1"/>
        <v>23203.47</v>
      </c>
      <c r="G126" s="4"/>
      <c r="P126" s="37"/>
      <c r="Q126" s="35"/>
    </row>
    <row r="127" spans="1:17" s="6" customFormat="1" ht="23.25">
      <c r="A127" s="4"/>
      <c r="B127" s="5"/>
      <c r="C127" s="1" t="s">
        <v>115</v>
      </c>
      <c r="D127" s="18"/>
      <c r="E127" s="18"/>
      <c r="F127" s="17">
        <f t="shared" si="1"/>
        <v>23203.47</v>
      </c>
      <c r="G127" s="4"/>
      <c r="P127" s="37"/>
      <c r="Q127" s="35"/>
    </row>
    <row r="128" spans="1:17" s="6" customFormat="1" ht="23.25">
      <c r="A128" s="4"/>
      <c r="B128" s="5"/>
      <c r="C128" s="1" t="s">
        <v>116</v>
      </c>
      <c r="D128" s="18"/>
      <c r="E128" s="18"/>
      <c r="F128" s="17">
        <f t="shared" si="1"/>
        <v>23203.47</v>
      </c>
      <c r="G128" s="4"/>
      <c r="P128" s="37"/>
      <c r="Q128" s="35"/>
    </row>
    <row r="129" spans="1:17" s="6" customFormat="1" ht="23.25">
      <c r="A129" s="4"/>
      <c r="B129" s="5"/>
      <c r="C129" s="1" t="s">
        <v>118</v>
      </c>
      <c r="D129" s="18"/>
      <c r="E129" s="18"/>
      <c r="F129" s="17">
        <f t="shared" si="1"/>
        <v>23203.47</v>
      </c>
      <c r="G129" s="4"/>
      <c r="P129" s="37"/>
      <c r="Q129" s="35"/>
    </row>
    <row r="130" spans="1:17" s="6" customFormat="1" ht="23.25">
      <c r="A130" s="4"/>
      <c r="B130" s="5"/>
      <c r="C130" s="1" t="s">
        <v>15</v>
      </c>
      <c r="D130" s="18"/>
      <c r="E130" s="18"/>
      <c r="F130" s="17">
        <f t="shared" si="1"/>
        <v>23203.47</v>
      </c>
      <c r="G130" s="4"/>
      <c r="P130" s="37"/>
      <c r="Q130" s="35"/>
    </row>
    <row r="131" spans="1:17" s="6" customFormat="1" ht="23.25">
      <c r="A131" s="4"/>
      <c r="B131" s="5"/>
      <c r="C131" s="1" t="s">
        <v>119</v>
      </c>
      <c r="D131" s="18"/>
      <c r="E131" s="18"/>
      <c r="F131" s="17">
        <f t="shared" si="1"/>
        <v>23203.47</v>
      </c>
      <c r="G131" s="4"/>
      <c r="P131" s="37"/>
      <c r="Q131" s="35"/>
    </row>
    <row r="132" spans="1:17" s="6" customFormat="1" ht="23.25">
      <c r="A132" s="4"/>
      <c r="B132" s="5"/>
      <c r="C132" s="1" t="s">
        <v>117</v>
      </c>
      <c r="D132" s="18"/>
      <c r="E132" s="18"/>
      <c r="F132" s="17">
        <f t="shared" si="1"/>
        <v>23203.47</v>
      </c>
      <c r="G132" s="4"/>
      <c r="P132" s="37"/>
      <c r="Q132" s="35"/>
    </row>
    <row r="133" spans="1:17" s="6" customFormat="1" ht="23.25">
      <c r="A133" s="4"/>
      <c r="B133" s="5"/>
      <c r="C133" s="1" t="s">
        <v>120</v>
      </c>
      <c r="D133" s="18"/>
      <c r="E133" s="18"/>
      <c r="F133" s="17">
        <f t="shared" si="1"/>
        <v>23203.47</v>
      </c>
      <c r="G133" s="4"/>
      <c r="P133" s="37"/>
      <c r="Q133" s="35"/>
    </row>
    <row r="134" spans="1:17" s="6" customFormat="1" ht="23.25">
      <c r="A134" s="4"/>
      <c r="B134" s="5"/>
      <c r="C134" s="1" t="s">
        <v>182</v>
      </c>
      <c r="D134" s="18"/>
      <c r="E134" s="18"/>
      <c r="F134" s="17">
        <f t="shared" si="1"/>
        <v>23203.47</v>
      </c>
      <c r="G134" s="4"/>
      <c r="P134" s="37"/>
      <c r="Q134" s="35"/>
    </row>
    <row r="135" spans="1:17" s="6" customFormat="1" ht="23.25">
      <c r="A135" s="4"/>
      <c r="B135" s="5"/>
      <c r="C135" s="1" t="s">
        <v>121</v>
      </c>
      <c r="D135" s="18"/>
      <c r="E135" s="18"/>
      <c r="F135" s="17">
        <f t="shared" si="1"/>
        <v>23203.47</v>
      </c>
      <c r="G135" s="4"/>
      <c r="P135" s="37"/>
      <c r="Q135" s="35"/>
    </row>
    <row r="136" spans="1:17" s="6" customFormat="1" ht="23.25">
      <c r="A136" s="4"/>
      <c r="B136" s="5"/>
      <c r="C136" s="1" t="s">
        <v>122</v>
      </c>
      <c r="D136" s="18"/>
      <c r="E136" s="18"/>
      <c r="F136" s="17">
        <f t="shared" si="1"/>
        <v>23203.47</v>
      </c>
      <c r="G136" s="4"/>
      <c r="P136" s="37"/>
      <c r="Q136" s="35"/>
    </row>
    <row r="137" spans="1:17" s="6" customFormat="1" ht="23.25">
      <c r="A137" s="4"/>
      <c r="B137" s="5"/>
      <c r="C137" s="1" t="s">
        <v>123</v>
      </c>
      <c r="D137" s="18"/>
      <c r="E137" s="18"/>
      <c r="F137" s="17">
        <f aca="true" t="shared" si="2" ref="F137:F198">SUM(F136-D137+E137)</f>
        <v>23203.47</v>
      </c>
      <c r="G137" s="4"/>
      <c r="P137" s="37"/>
      <c r="Q137" s="35"/>
    </row>
    <row r="138" spans="1:7" s="6" customFormat="1" ht="20.25">
      <c r="A138" s="4"/>
      <c r="B138" s="5">
        <v>42677</v>
      </c>
      <c r="C138" s="1" t="s">
        <v>136</v>
      </c>
      <c r="D138" s="18">
        <v>22.93</v>
      </c>
      <c r="E138" s="18"/>
      <c r="F138" s="17">
        <f t="shared" si="2"/>
        <v>23180.54</v>
      </c>
      <c r="G138" s="4" t="s">
        <v>135</v>
      </c>
    </row>
    <row r="139" spans="1:17" s="6" customFormat="1" ht="20.25">
      <c r="A139" s="4">
        <v>1120</v>
      </c>
      <c r="B139" s="5">
        <v>42677</v>
      </c>
      <c r="C139" s="1" t="s">
        <v>169</v>
      </c>
      <c r="D139" s="18">
        <v>665</v>
      </c>
      <c r="E139" s="18"/>
      <c r="F139" s="17">
        <f t="shared" si="2"/>
        <v>22515.54</v>
      </c>
      <c r="G139" s="4" t="s">
        <v>135</v>
      </c>
      <c r="Q139" s="38"/>
    </row>
    <row r="140" spans="1:7" s="6" customFormat="1" ht="20.25">
      <c r="A140" s="4"/>
      <c r="B140" s="5">
        <v>42678</v>
      </c>
      <c r="C140" s="1" t="s">
        <v>185</v>
      </c>
      <c r="D140" s="20"/>
      <c r="E140" s="18">
        <v>87.09</v>
      </c>
      <c r="F140" s="17">
        <f t="shared" si="2"/>
        <v>22602.63</v>
      </c>
      <c r="G140" s="4" t="s">
        <v>135</v>
      </c>
    </row>
    <row r="141" spans="1:7" s="6" customFormat="1" ht="20.25">
      <c r="A141" s="4"/>
      <c r="B141" s="5">
        <v>42678</v>
      </c>
      <c r="C141" s="1" t="s">
        <v>132</v>
      </c>
      <c r="D141" s="18">
        <v>400</v>
      </c>
      <c r="E141" s="18"/>
      <c r="F141" s="17">
        <f t="shared" si="2"/>
        <v>22202.63</v>
      </c>
      <c r="G141" s="4" t="s">
        <v>135</v>
      </c>
    </row>
    <row r="142" spans="1:7" s="6" customFormat="1" ht="20.25">
      <c r="A142" s="4"/>
      <c r="B142" s="5">
        <v>42678</v>
      </c>
      <c r="C142" s="1" t="s">
        <v>171</v>
      </c>
      <c r="D142" s="18">
        <v>20</v>
      </c>
      <c r="E142" s="18"/>
      <c r="F142" s="17">
        <f t="shared" si="2"/>
        <v>22182.63</v>
      </c>
      <c r="G142" s="4" t="s">
        <v>135</v>
      </c>
    </row>
    <row r="143" spans="1:7" s="6" customFormat="1" ht="20.25">
      <c r="A143" s="4"/>
      <c r="B143" s="5">
        <v>42681</v>
      </c>
      <c r="C143" s="1" t="s">
        <v>174</v>
      </c>
      <c r="D143" s="18">
        <v>100.2</v>
      </c>
      <c r="E143" s="20"/>
      <c r="F143" s="17">
        <f t="shared" si="2"/>
        <v>22082.43</v>
      </c>
      <c r="G143" s="4" t="s">
        <v>135</v>
      </c>
    </row>
    <row r="144" spans="1:7" s="6" customFormat="1" ht="20.25">
      <c r="A144" s="4"/>
      <c r="B144" s="5">
        <v>42682</v>
      </c>
      <c r="C144" s="1" t="s">
        <v>9</v>
      </c>
      <c r="D144" s="18"/>
      <c r="E144" s="18">
        <v>1469</v>
      </c>
      <c r="F144" s="17">
        <f t="shared" si="2"/>
        <v>23551.43</v>
      </c>
      <c r="G144" s="4" t="s">
        <v>135</v>
      </c>
    </row>
    <row r="145" spans="1:7" s="6" customFormat="1" ht="20.25">
      <c r="A145" s="4"/>
      <c r="B145" s="5"/>
      <c r="C145" s="1" t="s">
        <v>15</v>
      </c>
      <c r="D145" s="18"/>
      <c r="E145" s="18"/>
      <c r="F145" s="17">
        <f t="shared" si="2"/>
        <v>23551.43</v>
      </c>
      <c r="G145" s="4"/>
    </row>
    <row r="146" spans="1:7" s="6" customFormat="1" ht="20.25">
      <c r="A146" s="4"/>
      <c r="B146" s="5"/>
      <c r="C146" s="1" t="s">
        <v>126</v>
      </c>
      <c r="D146" s="18"/>
      <c r="E146" s="18"/>
      <c r="F146" s="17">
        <f t="shared" si="2"/>
        <v>23551.43</v>
      </c>
      <c r="G146" s="4"/>
    </row>
    <row r="147" spans="1:7" s="6" customFormat="1" ht="20.25">
      <c r="A147" s="4"/>
      <c r="B147" s="5"/>
      <c r="C147" s="1" t="s">
        <v>127</v>
      </c>
      <c r="D147" s="18"/>
      <c r="E147" s="18"/>
      <c r="F147" s="17">
        <f t="shared" si="2"/>
        <v>23551.43</v>
      </c>
      <c r="G147" s="4"/>
    </row>
    <row r="148" spans="1:7" s="6" customFormat="1" ht="20.25">
      <c r="A148" s="4"/>
      <c r="B148" s="5"/>
      <c r="C148" s="1" t="s">
        <v>188</v>
      </c>
      <c r="D148" s="18"/>
      <c r="E148" s="18"/>
      <c r="F148" s="17"/>
      <c r="G148" s="4"/>
    </row>
    <row r="149" spans="1:7" s="6" customFormat="1" ht="20.25">
      <c r="A149" s="4"/>
      <c r="B149" s="5"/>
      <c r="C149" s="1" t="s">
        <v>189</v>
      </c>
      <c r="D149" s="18"/>
      <c r="E149" s="18"/>
      <c r="F149" s="17">
        <f>SUM(F147-D149+E149)</f>
        <v>23551.43</v>
      </c>
      <c r="G149" s="4"/>
    </row>
    <row r="150" spans="1:7" s="6" customFormat="1" ht="20.25">
      <c r="A150" s="4"/>
      <c r="B150" s="5"/>
      <c r="C150" s="1" t="s">
        <v>128</v>
      </c>
      <c r="D150" s="18"/>
      <c r="E150" s="18"/>
      <c r="F150" s="17">
        <f t="shared" si="2"/>
        <v>23551.43</v>
      </c>
      <c r="G150" s="4"/>
    </row>
    <row r="151" spans="1:7" s="6" customFormat="1" ht="20.25">
      <c r="A151" s="4"/>
      <c r="B151" s="5"/>
      <c r="C151" s="1" t="s">
        <v>95</v>
      </c>
      <c r="D151" s="18"/>
      <c r="E151" s="18"/>
      <c r="F151" s="17">
        <f t="shared" si="2"/>
        <v>23551.43</v>
      </c>
      <c r="G151" s="4"/>
    </row>
    <row r="152" spans="1:7" s="6" customFormat="1" ht="20.25">
      <c r="A152" s="4"/>
      <c r="B152" s="5"/>
      <c r="C152" s="1" t="s">
        <v>129</v>
      </c>
      <c r="D152" s="18"/>
      <c r="E152" s="18"/>
      <c r="F152" s="17">
        <f t="shared" si="2"/>
        <v>23551.43</v>
      </c>
      <c r="G152" s="4"/>
    </row>
    <row r="153" spans="1:7" s="6" customFormat="1" ht="20.25">
      <c r="A153" s="4"/>
      <c r="B153" s="5"/>
      <c r="C153" s="1" t="s">
        <v>130</v>
      </c>
      <c r="D153" s="18"/>
      <c r="E153" s="18"/>
      <c r="F153" s="17">
        <f t="shared" si="2"/>
        <v>23551.43</v>
      </c>
      <c r="G153" s="4"/>
    </row>
    <row r="154" spans="1:7" s="6" customFormat="1" ht="20.25">
      <c r="A154" s="4"/>
      <c r="B154" s="5"/>
      <c r="C154" s="1" t="s">
        <v>131</v>
      </c>
      <c r="D154" s="18"/>
      <c r="E154" s="18"/>
      <c r="F154" s="17">
        <f t="shared" si="2"/>
        <v>23551.43</v>
      </c>
      <c r="G154" s="4"/>
    </row>
    <row r="155" spans="1:7" s="6" customFormat="1" ht="20.25">
      <c r="A155" s="4"/>
      <c r="B155" s="5"/>
      <c r="C155" s="39">
        <v>533</v>
      </c>
      <c r="D155" s="18"/>
      <c r="E155" s="18"/>
      <c r="F155" s="17">
        <f t="shared" si="2"/>
        <v>23551.43</v>
      </c>
      <c r="G155" s="4"/>
    </row>
    <row r="156" spans="1:7" s="6" customFormat="1" ht="20.25">
      <c r="A156" s="4"/>
      <c r="B156" s="5"/>
      <c r="C156" s="1" t="s">
        <v>133</v>
      </c>
      <c r="D156" s="18"/>
      <c r="E156" s="18"/>
      <c r="F156" s="17">
        <f t="shared" si="2"/>
        <v>23551.43</v>
      </c>
      <c r="G156" s="4"/>
    </row>
    <row r="157" spans="1:7" s="6" customFormat="1" ht="20.25">
      <c r="A157" s="4"/>
      <c r="B157" s="5"/>
      <c r="C157" s="1" t="s">
        <v>170</v>
      </c>
      <c r="D157" s="18"/>
      <c r="E157" s="18">
        <v>244.22</v>
      </c>
      <c r="F157" s="17">
        <f t="shared" si="2"/>
        <v>23795.65</v>
      </c>
      <c r="G157" s="4" t="s">
        <v>135</v>
      </c>
    </row>
    <row r="158" spans="1:7" s="6" customFormat="1" ht="20.25">
      <c r="A158" s="4"/>
      <c r="B158" s="5">
        <v>42683</v>
      </c>
      <c r="C158" s="1" t="s">
        <v>134</v>
      </c>
      <c r="D158" s="18">
        <v>58.84</v>
      </c>
      <c r="E158" s="18"/>
      <c r="F158" s="17">
        <f t="shared" si="2"/>
        <v>23736.81</v>
      </c>
      <c r="G158" s="4" t="s">
        <v>135</v>
      </c>
    </row>
    <row r="159" spans="1:7" s="6" customFormat="1" ht="20.25">
      <c r="A159" s="4">
        <v>1121</v>
      </c>
      <c r="B159" s="5">
        <v>42684</v>
      </c>
      <c r="C159" s="1" t="s">
        <v>166</v>
      </c>
      <c r="D159" s="18">
        <v>1775.6</v>
      </c>
      <c r="E159" s="18"/>
      <c r="F159" s="17">
        <f t="shared" si="2"/>
        <v>21961.210000000003</v>
      </c>
      <c r="G159" s="4" t="s">
        <v>135</v>
      </c>
    </row>
    <row r="160" spans="1:7" s="6" customFormat="1" ht="20.25">
      <c r="A160" s="4">
        <v>1122</v>
      </c>
      <c r="B160" s="5">
        <v>42688</v>
      </c>
      <c r="C160" s="1" t="s">
        <v>180</v>
      </c>
      <c r="D160" s="18">
        <v>3030</v>
      </c>
      <c r="E160" s="18"/>
      <c r="F160" s="17">
        <f t="shared" si="2"/>
        <v>18931.210000000003</v>
      </c>
      <c r="G160" s="4" t="s">
        <v>135</v>
      </c>
    </row>
    <row r="161" spans="1:7" s="6" customFormat="1" ht="20.25">
      <c r="A161" s="4"/>
      <c r="B161" s="5">
        <v>42688</v>
      </c>
      <c r="C161" s="1" t="s">
        <v>139</v>
      </c>
      <c r="D161" s="18"/>
      <c r="E161" s="18">
        <v>50</v>
      </c>
      <c r="F161" s="17">
        <f t="shared" si="2"/>
        <v>18981.210000000003</v>
      </c>
      <c r="G161" s="4" t="s">
        <v>135</v>
      </c>
    </row>
    <row r="162" spans="1:7" s="6" customFormat="1" ht="20.25">
      <c r="A162" s="4"/>
      <c r="B162" s="5">
        <v>42688</v>
      </c>
      <c r="C162" s="1" t="s">
        <v>140</v>
      </c>
      <c r="D162" s="18">
        <v>50</v>
      </c>
      <c r="E162" s="18"/>
      <c r="F162" s="17">
        <f t="shared" si="2"/>
        <v>18931.210000000003</v>
      </c>
      <c r="G162" s="4" t="s">
        <v>135</v>
      </c>
    </row>
    <row r="163" spans="1:7" s="6" customFormat="1" ht="20.25">
      <c r="A163" s="4">
        <v>1123</v>
      </c>
      <c r="B163" s="5">
        <v>42689</v>
      </c>
      <c r="C163" s="1" t="s">
        <v>141</v>
      </c>
      <c r="D163" s="18">
        <v>170</v>
      </c>
      <c r="E163" s="18"/>
      <c r="F163" s="17">
        <f t="shared" si="2"/>
        <v>18761.210000000003</v>
      </c>
      <c r="G163" s="4" t="s">
        <v>135</v>
      </c>
    </row>
    <row r="164" spans="1:7" s="6" customFormat="1" ht="20.25">
      <c r="A164" s="4">
        <v>1124</v>
      </c>
      <c r="B164" s="5">
        <v>42689</v>
      </c>
      <c r="C164" s="1" t="s">
        <v>142</v>
      </c>
      <c r="D164" s="18">
        <v>280</v>
      </c>
      <c r="E164" s="18"/>
      <c r="F164" s="17">
        <f t="shared" si="2"/>
        <v>18481.210000000003</v>
      </c>
      <c r="G164" s="4" t="s">
        <v>135</v>
      </c>
    </row>
    <row r="165" spans="1:7" s="6" customFormat="1" ht="20.25">
      <c r="A165" s="4">
        <v>1125</v>
      </c>
      <c r="B165" s="5">
        <v>42689</v>
      </c>
      <c r="C165" s="1" t="s">
        <v>143</v>
      </c>
      <c r="D165" s="18">
        <v>200</v>
      </c>
      <c r="E165" s="18"/>
      <c r="F165" s="17">
        <f t="shared" si="2"/>
        <v>18281.210000000003</v>
      </c>
      <c r="G165" s="4" t="s">
        <v>135</v>
      </c>
    </row>
    <row r="166" spans="1:7" s="6" customFormat="1" ht="20.25">
      <c r="A166" s="4">
        <v>1126</v>
      </c>
      <c r="B166" s="5">
        <v>42691</v>
      </c>
      <c r="C166" s="1" t="s">
        <v>167</v>
      </c>
      <c r="D166" s="18">
        <v>140</v>
      </c>
      <c r="E166" s="18"/>
      <c r="F166" s="17">
        <f t="shared" si="2"/>
        <v>18141.210000000003</v>
      </c>
      <c r="G166" s="4" t="s">
        <v>135</v>
      </c>
    </row>
    <row r="167" spans="1:7" s="6" customFormat="1" ht="20.25">
      <c r="A167" s="4"/>
      <c r="B167" s="5">
        <v>42691</v>
      </c>
      <c r="C167" s="1" t="s">
        <v>136</v>
      </c>
      <c r="D167" s="18">
        <v>25.61</v>
      </c>
      <c r="E167" s="18"/>
      <c r="F167" s="17">
        <f t="shared" si="2"/>
        <v>18115.600000000002</v>
      </c>
      <c r="G167" s="4" t="s">
        <v>135</v>
      </c>
    </row>
    <row r="168" spans="1:7" s="6" customFormat="1" ht="20.25">
      <c r="A168" s="4"/>
      <c r="B168" s="5">
        <v>42691</v>
      </c>
      <c r="C168" s="1" t="s">
        <v>164</v>
      </c>
      <c r="D168" s="18">
        <v>7.62</v>
      </c>
      <c r="E168" s="18"/>
      <c r="F168" s="17">
        <f t="shared" si="2"/>
        <v>18107.980000000003</v>
      </c>
      <c r="G168" s="4" t="s">
        <v>135</v>
      </c>
    </row>
    <row r="169" spans="1:7" s="6" customFormat="1" ht="20.25">
      <c r="A169" s="4"/>
      <c r="B169" s="5">
        <v>42692</v>
      </c>
      <c r="C169" s="1" t="s">
        <v>132</v>
      </c>
      <c r="D169" s="18">
        <v>300</v>
      </c>
      <c r="E169" s="18"/>
      <c r="F169" s="17">
        <f t="shared" si="2"/>
        <v>17807.980000000003</v>
      </c>
      <c r="G169" s="4" t="s">
        <v>135</v>
      </c>
    </row>
    <row r="170" spans="1:7" s="6" customFormat="1" ht="20.25">
      <c r="A170" s="4"/>
      <c r="B170" s="5">
        <v>42692</v>
      </c>
      <c r="C170" s="1" t="s">
        <v>181</v>
      </c>
      <c r="D170" s="18"/>
      <c r="E170" s="18">
        <v>301.2</v>
      </c>
      <c r="F170" s="17">
        <f t="shared" si="2"/>
        <v>18109.180000000004</v>
      </c>
      <c r="G170" s="4" t="s">
        <v>135</v>
      </c>
    </row>
    <row r="171" spans="1:7" s="6" customFormat="1" ht="20.25">
      <c r="A171" s="4"/>
      <c r="B171" s="5">
        <v>42693</v>
      </c>
      <c r="C171" s="1" t="s">
        <v>165</v>
      </c>
      <c r="D171" s="18">
        <v>7.96</v>
      </c>
      <c r="E171" s="18"/>
      <c r="F171" s="17">
        <f t="shared" si="2"/>
        <v>18101.220000000005</v>
      </c>
      <c r="G171" s="4" t="s">
        <v>135</v>
      </c>
    </row>
    <row r="172" spans="1:7" s="6" customFormat="1" ht="20.25">
      <c r="A172" s="4"/>
      <c r="B172" s="5">
        <v>42695</v>
      </c>
      <c r="C172" s="1" t="s">
        <v>161</v>
      </c>
      <c r="D172" s="18"/>
      <c r="E172" s="18">
        <v>148.87</v>
      </c>
      <c r="F172" s="17">
        <f t="shared" si="2"/>
        <v>18250.090000000004</v>
      </c>
      <c r="G172" s="4" t="s">
        <v>135</v>
      </c>
    </row>
    <row r="173" spans="1:7" s="6" customFormat="1" ht="20.25">
      <c r="A173" s="4"/>
      <c r="B173" s="5">
        <v>42696</v>
      </c>
      <c r="C173" s="1" t="s">
        <v>136</v>
      </c>
      <c r="D173" s="18">
        <v>43.29</v>
      </c>
      <c r="E173" s="18"/>
      <c r="F173" s="17">
        <f t="shared" si="2"/>
        <v>18206.800000000003</v>
      </c>
      <c r="G173" s="4" t="s">
        <v>135</v>
      </c>
    </row>
    <row r="174" spans="1:7" s="6" customFormat="1" ht="20.25">
      <c r="A174" s="4">
        <v>1127</v>
      </c>
      <c r="B174" s="5">
        <v>42697</v>
      </c>
      <c r="C174" s="1" t="s">
        <v>168</v>
      </c>
      <c r="D174" s="18">
        <v>2071.34</v>
      </c>
      <c r="E174" s="18"/>
      <c r="F174" s="17">
        <f t="shared" si="2"/>
        <v>16135.460000000003</v>
      </c>
      <c r="G174" s="4" t="s">
        <v>135</v>
      </c>
    </row>
    <row r="175" spans="1:7" s="6" customFormat="1" ht="20.25">
      <c r="A175" s="4"/>
      <c r="B175" s="5">
        <v>42697</v>
      </c>
      <c r="C175" s="1" t="s">
        <v>163</v>
      </c>
      <c r="D175" s="18">
        <v>9.32</v>
      </c>
      <c r="E175" s="18"/>
      <c r="F175" s="17">
        <f t="shared" si="2"/>
        <v>16126.140000000003</v>
      </c>
      <c r="G175" s="4" t="s">
        <v>135</v>
      </c>
    </row>
    <row r="176" spans="1:7" s="6" customFormat="1" ht="20.25">
      <c r="A176" s="4"/>
      <c r="B176" s="5">
        <v>42699</v>
      </c>
      <c r="C176" s="1" t="s">
        <v>162</v>
      </c>
      <c r="D176" s="18">
        <v>69.56</v>
      </c>
      <c r="E176" s="18"/>
      <c r="F176" s="17">
        <f t="shared" si="2"/>
        <v>16056.580000000004</v>
      </c>
      <c r="G176" s="4" t="s">
        <v>135</v>
      </c>
    </row>
    <row r="177" spans="1:7" s="6" customFormat="1" ht="20.25">
      <c r="A177" s="4"/>
      <c r="B177" s="5">
        <v>42699</v>
      </c>
      <c r="C177" s="1" t="s">
        <v>15</v>
      </c>
      <c r="D177" s="18"/>
      <c r="E177" s="18">
        <v>1038.5</v>
      </c>
      <c r="F177" s="17">
        <f t="shared" si="2"/>
        <v>17095.08</v>
      </c>
      <c r="G177" s="4" t="s">
        <v>135</v>
      </c>
    </row>
    <row r="178" spans="1:7" s="6" customFormat="1" ht="20.25">
      <c r="A178" s="4"/>
      <c r="B178" s="5"/>
      <c r="C178" s="1" t="s">
        <v>145</v>
      </c>
      <c r="D178" s="18"/>
      <c r="E178" s="18"/>
      <c r="F178" s="17">
        <f t="shared" si="2"/>
        <v>17095.08</v>
      </c>
      <c r="G178" s="4"/>
    </row>
    <row r="179" spans="1:7" s="6" customFormat="1" ht="20.25">
      <c r="A179" s="4"/>
      <c r="B179" s="5"/>
      <c r="C179" s="1" t="s">
        <v>146</v>
      </c>
      <c r="D179" s="18"/>
      <c r="E179" s="18"/>
      <c r="F179" s="17">
        <f t="shared" si="2"/>
        <v>17095.08</v>
      </c>
      <c r="G179" s="4"/>
    </row>
    <row r="180" spans="1:7" s="6" customFormat="1" ht="20.25">
      <c r="A180" s="4"/>
      <c r="B180" s="5"/>
      <c r="C180" s="1" t="s">
        <v>147</v>
      </c>
      <c r="D180" s="18"/>
      <c r="E180" s="18"/>
      <c r="F180" s="17">
        <f t="shared" si="2"/>
        <v>17095.08</v>
      </c>
      <c r="G180" s="4"/>
    </row>
    <row r="181" spans="1:7" s="6" customFormat="1" ht="20.25">
      <c r="A181" s="4"/>
      <c r="B181" s="5"/>
      <c r="C181" s="1" t="s">
        <v>148</v>
      </c>
      <c r="D181" s="18"/>
      <c r="E181" s="18"/>
      <c r="F181" s="17">
        <f t="shared" si="2"/>
        <v>17095.08</v>
      </c>
      <c r="G181" s="4"/>
    </row>
    <row r="182" spans="1:7" s="6" customFormat="1" ht="20.25">
      <c r="A182" s="4"/>
      <c r="B182" s="5"/>
      <c r="C182" s="1" t="s">
        <v>122</v>
      </c>
      <c r="D182" s="18"/>
      <c r="E182" s="18"/>
      <c r="F182" s="17">
        <f t="shared" si="2"/>
        <v>17095.08</v>
      </c>
      <c r="G182" s="4"/>
    </row>
    <row r="183" spans="1:7" s="6" customFormat="1" ht="20.25">
      <c r="A183" s="4"/>
      <c r="B183" s="5"/>
      <c r="C183" s="1" t="s">
        <v>149</v>
      </c>
      <c r="D183" s="18"/>
      <c r="E183" s="18"/>
      <c r="F183" s="17">
        <f t="shared" si="2"/>
        <v>17095.08</v>
      </c>
      <c r="G183" s="4"/>
    </row>
    <row r="184" spans="1:7" s="6" customFormat="1" ht="20.25">
      <c r="A184" s="4"/>
      <c r="B184" s="5"/>
      <c r="C184" s="1" t="s">
        <v>150</v>
      </c>
      <c r="D184" s="18"/>
      <c r="E184" s="18"/>
      <c r="F184" s="17">
        <f t="shared" si="2"/>
        <v>17095.08</v>
      </c>
      <c r="G184" s="4"/>
    </row>
    <row r="185" spans="1:7" s="6" customFormat="1" ht="20.25">
      <c r="A185" s="4"/>
      <c r="B185" s="5"/>
      <c r="C185" s="1" t="s">
        <v>95</v>
      </c>
      <c r="D185" s="18"/>
      <c r="E185" s="18"/>
      <c r="F185" s="17">
        <f t="shared" si="2"/>
        <v>17095.08</v>
      </c>
      <c r="G185" s="4"/>
    </row>
    <row r="186" spans="1:7" s="6" customFormat="1" ht="20.25">
      <c r="A186" s="4"/>
      <c r="B186" s="5"/>
      <c r="C186" s="1" t="s">
        <v>151</v>
      </c>
      <c r="D186" s="18"/>
      <c r="E186" s="18"/>
      <c r="F186" s="17">
        <f t="shared" si="2"/>
        <v>17095.08</v>
      </c>
      <c r="G186" s="4"/>
    </row>
    <row r="187" spans="1:7" s="6" customFormat="1" ht="20.25">
      <c r="A187" s="4"/>
      <c r="B187" s="5"/>
      <c r="C187" s="1" t="s">
        <v>152</v>
      </c>
      <c r="D187" s="18"/>
      <c r="E187" s="18"/>
      <c r="F187" s="17">
        <f t="shared" si="2"/>
        <v>17095.08</v>
      </c>
      <c r="G187" s="4"/>
    </row>
    <row r="188" spans="1:7" s="6" customFormat="1" ht="20.25">
      <c r="A188" s="4"/>
      <c r="B188" s="5"/>
      <c r="C188" s="1" t="s">
        <v>153</v>
      </c>
      <c r="D188" s="18"/>
      <c r="E188" s="18"/>
      <c r="F188" s="17">
        <f t="shared" si="2"/>
        <v>17095.08</v>
      </c>
      <c r="G188" s="4"/>
    </row>
    <row r="189" spans="1:7" s="6" customFormat="1" ht="20.25">
      <c r="A189" s="4"/>
      <c r="B189" s="5"/>
      <c r="C189" s="1" t="s">
        <v>154</v>
      </c>
      <c r="D189" s="18"/>
      <c r="E189" s="18"/>
      <c r="F189" s="17">
        <f t="shared" si="2"/>
        <v>17095.08</v>
      </c>
      <c r="G189" s="4"/>
    </row>
    <row r="190" spans="1:7" s="6" customFormat="1" ht="20.25">
      <c r="A190" s="4"/>
      <c r="B190" s="5"/>
      <c r="C190" s="1" t="s">
        <v>155</v>
      </c>
      <c r="D190" s="18"/>
      <c r="E190" s="18"/>
      <c r="F190" s="17">
        <f t="shared" si="2"/>
        <v>17095.08</v>
      </c>
      <c r="G190" s="4"/>
    </row>
    <row r="191" spans="1:7" s="6" customFormat="1" ht="20.25">
      <c r="A191" s="4"/>
      <c r="B191" s="5"/>
      <c r="C191" s="1" t="s">
        <v>187</v>
      </c>
      <c r="D191" s="18"/>
      <c r="E191" s="18"/>
      <c r="F191" s="17">
        <f t="shared" si="2"/>
        <v>17095.08</v>
      </c>
      <c r="G191" s="4"/>
    </row>
    <row r="192" spans="1:7" s="6" customFormat="1" ht="20.25">
      <c r="A192" s="4"/>
      <c r="B192" s="5"/>
      <c r="C192" s="1" t="s">
        <v>157</v>
      </c>
      <c r="D192" s="18"/>
      <c r="E192" s="18"/>
      <c r="F192" s="17">
        <f t="shared" si="2"/>
        <v>17095.08</v>
      </c>
      <c r="G192" s="4"/>
    </row>
    <row r="193" spans="1:7" s="6" customFormat="1" ht="20.25">
      <c r="A193" s="4"/>
      <c r="B193" s="5"/>
      <c r="C193" s="1" t="s">
        <v>156</v>
      </c>
      <c r="D193" s="18"/>
      <c r="E193" s="18"/>
      <c r="F193" s="17">
        <f t="shared" si="2"/>
        <v>17095.08</v>
      </c>
      <c r="G193" s="4"/>
    </row>
    <row r="194" spans="1:7" s="6" customFormat="1" ht="20.25">
      <c r="A194" s="4"/>
      <c r="B194" s="5">
        <v>42699</v>
      </c>
      <c r="C194" s="1" t="s">
        <v>9</v>
      </c>
      <c r="D194" s="18"/>
      <c r="E194" s="18">
        <v>609</v>
      </c>
      <c r="F194" s="17">
        <f t="shared" si="2"/>
        <v>17704.08</v>
      </c>
      <c r="G194" s="4" t="s">
        <v>135</v>
      </c>
    </row>
    <row r="195" spans="1:7" s="6" customFormat="1" ht="20.25">
      <c r="A195" s="4"/>
      <c r="B195" s="5"/>
      <c r="C195" s="1" t="s">
        <v>160</v>
      </c>
      <c r="D195" s="18"/>
      <c r="E195" s="18"/>
      <c r="F195" s="17">
        <f t="shared" si="2"/>
        <v>17704.08</v>
      </c>
      <c r="G195" s="4"/>
    </row>
    <row r="196" spans="1:7" s="6" customFormat="1" ht="20.25">
      <c r="A196" s="4"/>
      <c r="B196" s="5"/>
      <c r="C196" s="1" t="s">
        <v>158</v>
      </c>
      <c r="D196" s="18"/>
      <c r="E196" s="18"/>
      <c r="F196" s="17">
        <f t="shared" si="2"/>
        <v>17704.08</v>
      </c>
      <c r="G196" s="4"/>
    </row>
    <row r="197" spans="1:7" s="6" customFormat="1" ht="20.25">
      <c r="A197" s="4"/>
      <c r="B197" s="5"/>
      <c r="C197" s="1" t="s">
        <v>159</v>
      </c>
      <c r="D197" s="18"/>
      <c r="E197" s="18"/>
      <c r="F197" s="17">
        <f t="shared" si="2"/>
        <v>17704.08</v>
      </c>
      <c r="G197" s="4"/>
    </row>
    <row r="198" spans="1:7" s="6" customFormat="1" ht="20.25">
      <c r="A198" s="4"/>
      <c r="B198" s="5">
        <v>42703</v>
      </c>
      <c r="C198" s="1" t="s">
        <v>172</v>
      </c>
      <c r="D198" s="18"/>
      <c r="E198" s="18">
        <v>226.2</v>
      </c>
      <c r="F198" s="17">
        <f t="shared" si="2"/>
        <v>17930.280000000002</v>
      </c>
      <c r="G198" s="4" t="s">
        <v>135</v>
      </c>
    </row>
    <row r="199" spans="1:7" s="6" customFormat="1" ht="20.25">
      <c r="A199" s="7"/>
      <c r="B199" s="9">
        <v>42702</v>
      </c>
      <c r="C199" s="6" t="s">
        <v>136</v>
      </c>
      <c r="D199" s="21">
        <v>80.89</v>
      </c>
      <c r="E199" s="21"/>
      <c r="F199" s="17">
        <f>SUM(F198-D199+E199)</f>
        <v>17849.390000000003</v>
      </c>
      <c r="G199" s="7" t="s">
        <v>135</v>
      </c>
    </row>
    <row r="200" spans="1:7" s="6" customFormat="1" ht="20.25">
      <c r="A200" s="7"/>
      <c r="B200" s="9"/>
      <c r="C200" s="27" t="s">
        <v>177</v>
      </c>
      <c r="D200" s="28">
        <f>SUM(D7:D199)</f>
        <v>9800.889999999998</v>
      </c>
      <c r="E200" s="28">
        <f>SUM(E1:E199)</f>
        <v>15986.480000000001</v>
      </c>
      <c r="F200" s="17"/>
      <c r="G200" s="7"/>
    </row>
    <row r="201" spans="1:7" s="6" customFormat="1" ht="20.25">
      <c r="A201" s="7"/>
      <c r="B201" s="9"/>
      <c r="D201" s="21"/>
      <c r="E201" s="21"/>
      <c r="F201" s="17"/>
      <c r="G201" s="7"/>
    </row>
    <row r="202" spans="1:6" s="6" customFormat="1" ht="20.25">
      <c r="A202" s="7"/>
      <c r="B202" s="9"/>
      <c r="C202" s="8" t="s">
        <v>7</v>
      </c>
      <c r="D202" s="20"/>
      <c r="E202" s="20"/>
      <c r="F202" s="20"/>
    </row>
    <row r="203" spans="1:6" s="6" customFormat="1" ht="20.25">
      <c r="A203" s="14">
        <v>1063</v>
      </c>
      <c r="B203" s="15">
        <v>42836</v>
      </c>
      <c r="C203" s="13" t="s">
        <v>173</v>
      </c>
      <c r="D203" s="22">
        <v>75</v>
      </c>
      <c r="E203" s="20"/>
      <c r="F203" s="20"/>
    </row>
    <row r="204" spans="1:6" s="6" customFormat="1" ht="20.25">
      <c r="A204" s="4">
        <v>1124</v>
      </c>
      <c r="B204" s="5">
        <v>42689</v>
      </c>
      <c r="C204" s="1" t="s">
        <v>142</v>
      </c>
      <c r="D204" s="18">
        <v>280</v>
      </c>
      <c r="E204" s="20"/>
      <c r="F204" s="20"/>
    </row>
    <row r="205" spans="1:6" s="6" customFormat="1" ht="20.25">
      <c r="A205" s="4">
        <v>1126</v>
      </c>
      <c r="B205" s="5">
        <v>42691</v>
      </c>
      <c r="C205" s="1" t="s">
        <v>167</v>
      </c>
      <c r="D205" s="18">
        <v>140</v>
      </c>
      <c r="E205" s="20"/>
      <c r="F205" s="20"/>
    </row>
    <row r="206" spans="1:6" s="6" customFormat="1" ht="20.25">
      <c r="A206" s="4">
        <v>1127</v>
      </c>
      <c r="B206" s="5">
        <v>42697</v>
      </c>
      <c r="C206" s="1" t="s">
        <v>168</v>
      </c>
      <c r="D206" s="18">
        <v>2071.34</v>
      </c>
      <c r="E206" s="20"/>
      <c r="F206" s="20"/>
    </row>
    <row r="207" spans="2:6" s="7" customFormat="1" ht="20.25">
      <c r="B207" s="9"/>
      <c r="D207" s="21"/>
      <c r="E207" s="21"/>
      <c r="F207" s="21"/>
    </row>
    <row r="208" spans="1:6" s="6" customFormat="1" ht="20.25">
      <c r="A208" s="7"/>
      <c r="B208" s="9"/>
      <c r="D208" s="20"/>
      <c r="E208" s="20"/>
      <c r="F208" s="20"/>
    </row>
    <row r="209" spans="1:6" s="6" customFormat="1" ht="20.25">
      <c r="A209" s="7"/>
      <c r="B209" s="9"/>
      <c r="D209" s="20"/>
      <c r="E209" s="20"/>
      <c r="F209" s="20"/>
    </row>
    <row r="210" spans="1:6" s="6" customFormat="1" ht="20.25">
      <c r="A210" s="7"/>
      <c r="B210" s="9"/>
      <c r="D210" s="20"/>
      <c r="E210" s="20"/>
      <c r="F210" s="20"/>
    </row>
    <row r="211" spans="1:6" s="6" customFormat="1" ht="20.25">
      <c r="A211" s="7"/>
      <c r="B211" s="9"/>
      <c r="D211" s="20"/>
      <c r="E211" s="20"/>
      <c r="F211" s="20"/>
    </row>
    <row r="212" spans="1:6" s="6" customFormat="1" ht="20.25">
      <c r="A212" s="7"/>
      <c r="B212" s="9"/>
      <c r="D212" s="20"/>
      <c r="E212" s="20"/>
      <c r="F212" s="20"/>
    </row>
    <row r="213" spans="1:6" s="6" customFormat="1" ht="20.25">
      <c r="A213" s="7"/>
      <c r="B213" s="9"/>
      <c r="D213" s="20"/>
      <c r="E213" s="20"/>
      <c r="F213" s="20"/>
    </row>
    <row r="214" spans="1:6" s="6" customFormat="1" ht="20.25">
      <c r="A214" s="7"/>
      <c r="B214" s="9"/>
      <c r="D214" s="20"/>
      <c r="E214" s="20"/>
      <c r="F214" s="20"/>
    </row>
    <row r="215" spans="1:6" s="6" customFormat="1" ht="20.25">
      <c r="A215" s="7"/>
      <c r="B215" s="9"/>
      <c r="D215" s="20"/>
      <c r="E215" s="20"/>
      <c r="F215" s="20"/>
    </row>
    <row r="216" spans="1:6" s="6" customFormat="1" ht="20.25">
      <c r="A216" s="7"/>
      <c r="B216" s="9"/>
      <c r="D216" s="20"/>
      <c r="E216" s="20"/>
      <c r="F216" s="20"/>
    </row>
    <row r="217" spans="1:6" s="6" customFormat="1" ht="20.25">
      <c r="A217" s="7"/>
      <c r="B217" s="9"/>
      <c r="D217" s="20"/>
      <c r="E217" s="20"/>
      <c r="F217" s="20"/>
    </row>
    <row r="218" spans="1:6" s="6" customFormat="1" ht="20.25">
      <c r="A218" s="7"/>
      <c r="B218" s="9"/>
      <c r="D218" s="20"/>
      <c r="E218" s="20"/>
      <c r="F218" s="20"/>
    </row>
    <row r="219" spans="1:6" s="6" customFormat="1" ht="20.25">
      <c r="A219" s="7"/>
      <c r="B219" s="9"/>
      <c r="D219" s="20"/>
      <c r="E219" s="20"/>
      <c r="F219" s="20"/>
    </row>
    <row r="220" spans="1:6" s="6" customFormat="1" ht="20.25">
      <c r="A220" s="7"/>
      <c r="B220" s="9"/>
      <c r="D220" s="20"/>
      <c r="E220" s="20"/>
      <c r="F220" s="20"/>
    </row>
    <row r="221" spans="1:6" s="6" customFormat="1" ht="20.25">
      <c r="A221" s="7"/>
      <c r="B221" s="9"/>
      <c r="D221" s="20"/>
      <c r="E221" s="20"/>
      <c r="F221" s="20"/>
    </row>
    <row r="222" spans="1:6" s="6" customFormat="1" ht="20.25">
      <c r="A222" s="7"/>
      <c r="B222" s="9"/>
      <c r="D222" s="20"/>
      <c r="E222" s="20"/>
      <c r="F222" s="20"/>
    </row>
    <row r="223" spans="1:6" s="6" customFormat="1" ht="20.25">
      <c r="A223" s="7"/>
      <c r="B223" s="9"/>
      <c r="D223" s="20"/>
      <c r="E223" s="20"/>
      <c r="F223" s="20"/>
    </row>
    <row r="224" spans="1:6" s="6" customFormat="1" ht="20.25">
      <c r="A224" s="7"/>
      <c r="B224" s="9"/>
      <c r="D224" s="20"/>
      <c r="E224" s="20"/>
      <c r="F224" s="20"/>
    </row>
    <row r="225" spans="1:6" s="6" customFormat="1" ht="20.25">
      <c r="A225" s="7"/>
      <c r="B225" s="9"/>
      <c r="D225" s="20"/>
      <c r="E225" s="20"/>
      <c r="F225" s="20"/>
    </row>
    <row r="226" spans="1:6" s="6" customFormat="1" ht="20.25">
      <c r="A226" s="7"/>
      <c r="B226" s="9"/>
      <c r="D226" s="20"/>
      <c r="E226" s="20"/>
      <c r="F226" s="20"/>
    </row>
    <row r="227" spans="1:6" s="6" customFormat="1" ht="20.25">
      <c r="A227" s="7"/>
      <c r="B227" s="9"/>
      <c r="D227" s="20"/>
      <c r="E227" s="20"/>
      <c r="F227" s="20"/>
    </row>
    <row r="228" spans="1:6" s="6" customFormat="1" ht="20.25">
      <c r="A228" s="7"/>
      <c r="B228" s="9"/>
      <c r="D228" s="20"/>
      <c r="E228" s="20"/>
      <c r="F228" s="20"/>
    </row>
    <row r="229" spans="1:6" s="6" customFormat="1" ht="20.25">
      <c r="A229" s="7"/>
      <c r="B229" s="9"/>
      <c r="D229" s="20"/>
      <c r="E229" s="20"/>
      <c r="F229" s="20"/>
    </row>
    <row r="230" spans="1:6" s="6" customFormat="1" ht="20.25">
      <c r="A230" s="7"/>
      <c r="B230" s="9"/>
      <c r="D230" s="20"/>
      <c r="E230" s="20"/>
      <c r="F230" s="20"/>
    </row>
    <row r="231" spans="1:6" s="6" customFormat="1" ht="20.25">
      <c r="A231" s="7"/>
      <c r="B231" s="9"/>
      <c r="D231" s="20"/>
      <c r="E231" s="20"/>
      <c r="F231" s="20"/>
    </row>
    <row r="232" spans="1:6" s="6" customFormat="1" ht="20.25">
      <c r="A232" s="7"/>
      <c r="B232" s="9"/>
      <c r="D232" s="20"/>
      <c r="E232" s="20"/>
      <c r="F232" s="20"/>
    </row>
    <row r="233" spans="1:6" s="6" customFormat="1" ht="20.25">
      <c r="A233" s="7"/>
      <c r="B233" s="9"/>
      <c r="D233" s="20"/>
      <c r="E233" s="20"/>
      <c r="F233" s="20"/>
    </row>
    <row r="234" spans="1:6" s="6" customFormat="1" ht="20.25">
      <c r="A234" s="7"/>
      <c r="B234" s="9"/>
      <c r="D234" s="20"/>
      <c r="E234" s="20"/>
      <c r="F234" s="20"/>
    </row>
    <row r="235" spans="1:6" s="6" customFormat="1" ht="20.25">
      <c r="A235" s="7"/>
      <c r="B235" s="9"/>
      <c r="D235" s="20"/>
      <c r="E235" s="20"/>
      <c r="F235" s="20"/>
    </row>
    <row r="236" spans="1:6" s="6" customFormat="1" ht="20.25">
      <c r="A236" s="7"/>
      <c r="B236" s="9"/>
      <c r="D236" s="20"/>
      <c r="E236" s="20"/>
      <c r="F236" s="20"/>
    </row>
    <row r="237" spans="1:6" s="6" customFormat="1" ht="20.25">
      <c r="A237" s="7"/>
      <c r="B237" s="9"/>
      <c r="D237" s="20"/>
      <c r="E237" s="20"/>
      <c r="F237" s="20"/>
    </row>
    <row r="238" spans="1:6" s="6" customFormat="1" ht="20.25">
      <c r="A238" s="7"/>
      <c r="B238" s="9"/>
      <c r="D238" s="20"/>
      <c r="E238" s="20"/>
      <c r="F238" s="20"/>
    </row>
    <row r="239" spans="1:6" s="6" customFormat="1" ht="20.25">
      <c r="A239" s="7"/>
      <c r="B239" s="9"/>
      <c r="D239" s="20"/>
      <c r="E239" s="20"/>
      <c r="F239" s="20"/>
    </row>
    <row r="240" spans="1:6" s="6" customFormat="1" ht="20.25">
      <c r="A240" s="7"/>
      <c r="B240" s="9"/>
      <c r="D240" s="20"/>
      <c r="E240" s="20"/>
      <c r="F240" s="20"/>
    </row>
    <row r="241" spans="1:6" s="6" customFormat="1" ht="20.25">
      <c r="A241" s="7"/>
      <c r="B241" s="9"/>
      <c r="D241" s="20"/>
      <c r="E241" s="20"/>
      <c r="F241" s="20"/>
    </row>
    <row r="242" spans="1:6" s="6" customFormat="1" ht="20.25">
      <c r="A242" s="7"/>
      <c r="B242" s="9"/>
      <c r="D242" s="20"/>
      <c r="E242" s="20"/>
      <c r="F242" s="20"/>
    </row>
    <row r="243" spans="1:6" s="6" customFormat="1" ht="20.25">
      <c r="A243" s="7"/>
      <c r="B243" s="9"/>
      <c r="D243" s="20"/>
      <c r="E243" s="20"/>
      <c r="F243" s="20"/>
    </row>
    <row r="244" spans="1:6" s="6" customFormat="1" ht="20.25">
      <c r="A244" s="7"/>
      <c r="B244" s="9"/>
      <c r="D244" s="20"/>
      <c r="E244" s="20"/>
      <c r="F244" s="20"/>
    </row>
    <row r="245" spans="1:6" s="6" customFormat="1" ht="20.25">
      <c r="A245" s="7"/>
      <c r="B245" s="9"/>
      <c r="D245" s="20"/>
      <c r="E245" s="20"/>
      <c r="F245" s="20"/>
    </row>
    <row r="246" spans="1:6" s="6" customFormat="1" ht="20.25">
      <c r="A246" s="7"/>
      <c r="B246" s="9"/>
      <c r="D246" s="20"/>
      <c r="E246" s="20"/>
      <c r="F246" s="20"/>
    </row>
    <row r="247" spans="1:6" s="6" customFormat="1" ht="20.25">
      <c r="A247" s="7"/>
      <c r="B247" s="9"/>
      <c r="D247" s="20"/>
      <c r="E247" s="20"/>
      <c r="F247" s="20"/>
    </row>
    <row r="248" spans="1:6" s="6" customFormat="1" ht="20.25">
      <c r="A248" s="7"/>
      <c r="B248" s="9"/>
      <c r="D248" s="20"/>
      <c r="E248" s="20"/>
      <c r="F248" s="20"/>
    </row>
    <row r="249" spans="1:6" s="6" customFormat="1" ht="20.25">
      <c r="A249" s="7"/>
      <c r="B249" s="9"/>
      <c r="D249" s="20"/>
      <c r="E249" s="20"/>
      <c r="F249" s="20"/>
    </row>
    <row r="250" spans="1:6" s="6" customFormat="1" ht="20.25">
      <c r="A250" s="7"/>
      <c r="B250" s="9"/>
      <c r="D250" s="20"/>
      <c r="E250" s="20"/>
      <c r="F250" s="20"/>
    </row>
    <row r="251" spans="1:6" s="6" customFormat="1" ht="20.25">
      <c r="A251" s="7"/>
      <c r="B251" s="9"/>
      <c r="D251" s="20"/>
      <c r="E251" s="20"/>
      <c r="F251" s="20"/>
    </row>
    <row r="252" spans="1:6" s="6" customFormat="1" ht="20.25">
      <c r="A252" s="7"/>
      <c r="B252" s="9"/>
      <c r="D252" s="20"/>
      <c r="E252" s="20"/>
      <c r="F252" s="20"/>
    </row>
    <row r="253" spans="1:6" s="6" customFormat="1" ht="20.25">
      <c r="A253" s="7"/>
      <c r="B253" s="9"/>
      <c r="D253" s="20"/>
      <c r="E253" s="20"/>
      <c r="F253" s="20"/>
    </row>
    <row r="254" spans="1:6" s="6" customFormat="1" ht="20.25">
      <c r="A254" s="7"/>
      <c r="B254" s="9"/>
      <c r="D254" s="20"/>
      <c r="E254" s="20"/>
      <c r="F254" s="20"/>
    </row>
    <row r="255" spans="1:6" s="6" customFormat="1" ht="20.25">
      <c r="A255" s="7"/>
      <c r="B255" s="9"/>
      <c r="D255" s="20"/>
      <c r="E255" s="20"/>
      <c r="F255" s="20"/>
    </row>
    <row r="256" spans="1:6" s="6" customFormat="1" ht="20.25">
      <c r="A256" s="7"/>
      <c r="B256" s="9"/>
      <c r="D256" s="20"/>
      <c r="E256" s="20"/>
      <c r="F256" s="20"/>
    </row>
    <row r="257" spans="1:6" s="6" customFormat="1" ht="20.25">
      <c r="A257" s="7"/>
      <c r="B257" s="9"/>
      <c r="D257" s="20"/>
      <c r="E257" s="20"/>
      <c r="F257" s="20"/>
    </row>
    <row r="258" spans="1:6" s="6" customFormat="1" ht="20.25">
      <c r="A258" s="7"/>
      <c r="B258" s="9"/>
      <c r="D258" s="20"/>
      <c r="E258" s="20"/>
      <c r="F258" s="20"/>
    </row>
    <row r="259" spans="1:6" s="6" customFormat="1" ht="20.25">
      <c r="A259" s="7"/>
      <c r="B259" s="9"/>
      <c r="D259" s="20"/>
      <c r="E259" s="20"/>
      <c r="F259" s="20"/>
    </row>
    <row r="260" spans="1:6" s="6" customFormat="1" ht="20.25">
      <c r="A260" s="7"/>
      <c r="B260" s="9"/>
      <c r="D260" s="20"/>
      <c r="E260" s="20"/>
      <c r="F260" s="20"/>
    </row>
  </sheetData>
  <mergeCells count="4">
    <mergeCell ref="A5:N5"/>
    <mergeCell ref="A1:N2"/>
    <mergeCell ref="A3:N3"/>
    <mergeCell ref="A4:N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pane ySplit="3" topLeftCell="BM4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1" max="1" width="15.28125" style="30" customWidth="1"/>
    <col min="2" max="2" width="55.00390625" style="29" customWidth="1"/>
    <col min="3" max="3" width="20.7109375" style="31" customWidth="1"/>
    <col min="4" max="4" width="18.28125" style="31" customWidth="1"/>
    <col min="5" max="5" width="23.28125" style="36" customWidth="1"/>
    <col min="6" max="6" width="16.00390625" style="29" customWidth="1"/>
    <col min="7" max="16384" width="9.140625" style="29" customWidth="1"/>
  </cols>
  <sheetData>
    <row r="1" ht="23.25">
      <c r="A1" s="30" t="s">
        <v>178</v>
      </c>
    </row>
    <row r="3" spans="1:6" ht="23.25">
      <c r="A3" s="32" t="s">
        <v>1</v>
      </c>
      <c r="B3" s="33" t="s">
        <v>3</v>
      </c>
      <c r="C3" s="34" t="s">
        <v>5</v>
      </c>
      <c r="D3" s="34" t="s">
        <v>6</v>
      </c>
      <c r="E3" s="34" t="s">
        <v>176</v>
      </c>
      <c r="F3" s="33" t="s">
        <v>4</v>
      </c>
    </row>
    <row r="5" spans="2:5" ht="23.25">
      <c r="B5" s="29" t="s">
        <v>176</v>
      </c>
      <c r="E5" s="36">
        <v>2177.52</v>
      </c>
    </row>
    <row r="6" spans="1:5" ht="23.25">
      <c r="A6" s="30">
        <v>42688</v>
      </c>
      <c r="B6" s="29" t="s">
        <v>179</v>
      </c>
      <c r="C6" s="35"/>
      <c r="D6" s="35">
        <v>50</v>
      </c>
      <c r="E6" s="35">
        <f>SUM(E5-C6+D6)</f>
        <v>2227.52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</dc:creator>
  <cp:keywords/>
  <dc:description/>
  <cp:lastModifiedBy>Amanda</cp:lastModifiedBy>
  <cp:lastPrinted>2016-11-03T20:18:55Z</cp:lastPrinted>
  <dcterms:created xsi:type="dcterms:W3CDTF">2016-08-30T14:44:52Z</dcterms:created>
  <dcterms:modified xsi:type="dcterms:W3CDTF">2018-06-29T21:48:56Z</dcterms:modified>
  <cp:category/>
  <cp:version/>
  <cp:contentType/>
  <cp:contentStatus/>
</cp:coreProperties>
</file>