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12840" activeTab="0"/>
  </bookViews>
  <sheets>
    <sheet name="CHECKING" sheetId="1" r:id="rId1"/>
    <sheet name="SAVING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<sst xmlns="http://schemas.openxmlformats.org/spreadsheetml/2006/main" count="147" uniqueCount="106">
  <si>
    <t xml:space="preserve">Check </t>
  </si>
  <si>
    <t>Date</t>
  </si>
  <si>
    <t>Item Action</t>
  </si>
  <si>
    <t xml:space="preserve">Debit </t>
  </si>
  <si>
    <t>Credit</t>
  </si>
  <si>
    <t>Cleared</t>
  </si>
  <si>
    <t>Balance</t>
  </si>
  <si>
    <t>Starting amount</t>
  </si>
  <si>
    <t>Outstanding</t>
  </si>
  <si>
    <t>Muncy Winds - Contra clarinet reeds</t>
  </si>
  <si>
    <t>Tomato Festival</t>
  </si>
  <si>
    <t>*Check #1166 $50</t>
  </si>
  <si>
    <t>Deposit</t>
  </si>
  <si>
    <t>Student accounts</t>
  </si>
  <si>
    <t>*Cash $295</t>
  </si>
  <si>
    <t>Band fees</t>
  </si>
  <si>
    <t>*Cash $60</t>
  </si>
  <si>
    <t>Chocolate money</t>
  </si>
  <si>
    <t>*Check #1581 $240</t>
  </si>
  <si>
    <t>*Coin $11</t>
  </si>
  <si>
    <t>*Cash $49</t>
  </si>
  <si>
    <t>*Cash $235</t>
  </si>
  <si>
    <t>*Check #2773 $175</t>
  </si>
  <si>
    <t>NightBeat Tickets</t>
  </si>
  <si>
    <t>*Check #5633 $33</t>
  </si>
  <si>
    <t>*Check #2772 $66</t>
  </si>
  <si>
    <t>Preview Show Ads</t>
  </si>
  <si>
    <t>*Check #10108 $40</t>
  </si>
  <si>
    <t>*Cash $45</t>
  </si>
  <si>
    <t>(Not on T.Report)</t>
  </si>
  <si>
    <t>Extra practice shirts</t>
  </si>
  <si>
    <t>*Check #1582 $42</t>
  </si>
  <si>
    <t>Extra practice shorts</t>
  </si>
  <si>
    <t>*Check #1583 $42</t>
  </si>
  <si>
    <t>Neff Company - Awards</t>
  </si>
  <si>
    <t>The Trophy House - Awards</t>
  </si>
  <si>
    <t>Instrumentalist Awards llc - Awards</t>
  </si>
  <si>
    <t>Music &amp; Arts - Student inst repair</t>
  </si>
  <si>
    <t>X</t>
  </si>
  <si>
    <t>WCU Educational Outreach - drum mjrs</t>
  </si>
  <si>
    <t>*Cash $475</t>
  </si>
  <si>
    <t>Merchandise</t>
  </si>
  <si>
    <t>*Cash $10</t>
  </si>
  <si>
    <t>Hoodies</t>
  </si>
  <si>
    <t>Extra Practice Wear</t>
  </si>
  <si>
    <t>*Cash $4</t>
  </si>
  <si>
    <t>*Check #5180 $30</t>
  </si>
  <si>
    <t>*Check #2059 $33</t>
  </si>
  <si>
    <t>*Check #7207 $33</t>
  </si>
  <si>
    <t>*Check #2059 $175</t>
  </si>
  <si>
    <t>*Check #7207 $175</t>
  </si>
  <si>
    <t>*Check #3711 $152</t>
  </si>
  <si>
    <t>*Check #3710 $120</t>
  </si>
  <si>
    <t>*Check #2797 $100</t>
  </si>
  <si>
    <t>*Check #1379 $105.48</t>
  </si>
  <si>
    <t>*Check #3349 $1.25</t>
  </si>
  <si>
    <t>*Check #3349 $33</t>
  </si>
  <si>
    <t>*Check #8713 $28</t>
  </si>
  <si>
    <t>*Check #8713 $33</t>
  </si>
  <si>
    <t>*Check # 8713 $30</t>
  </si>
  <si>
    <t>*Check #5304 $800</t>
  </si>
  <si>
    <t>*Check #5011 $33</t>
  </si>
  <si>
    <t>*Check #1022 $33</t>
  </si>
  <si>
    <t>*Check #2661 $33</t>
  </si>
  <si>
    <t>*Check #2660 $175</t>
  </si>
  <si>
    <t>*Check #4887 $175</t>
  </si>
  <si>
    <t>*Check #6164 $33</t>
  </si>
  <si>
    <t>*Check #6164 $92</t>
  </si>
  <si>
    <t>*Check #7230 $66</t>
  </si>
  <si>
    <t>*Check # 7230 $30</t>
  </si>
  <si>
    <t>*Check #7230 $175</t>
  </si>
  <si>
    <t>*Check #1067 $33</t>
  </si>
  <si>
    <t>*Check #1067 $2.50</t>
  </si>
  <si>
    <t>*Check #3910 $99</t>
  </si>
  <si>
    <t>*Check #3910 $14</t>
  </si>
  <si>
    <t>*Check #3370 $29.50</t>
  </si>
  <si>
    <t>*Check #4886 $33</t>
  </si>
  <si>
    <t>*Check #4886 $197</t>
  </si>
  <si>
    <t>*Check #1157 $33</t>
  </si>
  <si>
    <t>*Cash $30</t>
  </si>
  <si>
    <t>*Cash $198</t>
  </si>
  <si>
    <t>Night Beat Tickets</t>
  </si>
  <si>
    <t>Online Payment -student account</t>
  </si>
  <si>
    <t>Online Payment-student account</t>
  </si>
  <si>
    <t>*Check #1032 $100</t>
  </si>
  <si>
    <t>*Check #2775 $94.16</t>
  </si>
  <si>
    <t>Student account for Instrument repairs</t>
  </si>
  <si>
    <t>Student account</t>
  </si>
  <si>
    <t>*Cash $80</t>
  </si>
  <si>
    <t>*Cash $40</t>
  </si>
  <si>
    <t>Classroom supplies Income (Inc startup)</t>
  </si>
  <si>
    <t>*Cash $164.50</t>
  </si>
  <si>
    <t>*Cash $197</t>
  </si>
  <si>
    <t>*Cash $157</t>
  </si>
  <si>
    <t>WRHS Mileage</t>
  </si>
  <si>
    <t xml:space="preserve">Music &amp; Arts </t>
  </si>
  <si>
    <t>*Invoice #003292083 $53.39</t>
  </si>
  <si>
    <t>*Invoice #003164354 $122.69</t>
  </si>
  <si>
    <t>*Invoice #003722128 $94.16</t>
  </si>
  <si>
    <t>Deposit - Uniform Donation</t>
  </si>
  <si>
    <t>Service Charges</t>
  </si>
  <si>
    <t>West Rowan Band Boosters Treasurer Report  Meeting date 6/25/17</t>
  </si>
  <si>
    <t>Paypal transfer-equipment sales</t>
  </si>
  <si>
    <t>ACH Credit - nightbeat ticket</t>
  </si>
  <si>
    <t>Totals</t>
  </si>
  <si>
    <t>WEST ROWAN HS BAND BOOSTER SAVINGS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</si>
</sst>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&quot;$&quot;#,##0.00;[Red]&quot;$&quot;#,##0.00"/>
    <numFmt numFmtId="166" formatCode="[$-409]dddd\,\ mmmm\ dd\,\ yyyy"/>
    <numFmt numFmtId="167" formatCode="&quot;$&quot;#,##0.00"/>
    <numFmt numFmtId="168" formatCode="mm/dd/yy;@"/>
  </numFmts>
  <fonts count="10">
    <font>
      <sz val="10"/>
      <name val="Arial"/>
      <family val="0"/>
    </font>
    <font>
      <sz val="8"/>
      <name val="Arial"/>
      <family val="0"/>
    </font>
    <font>
      <sz val="16"/>
      <name val="Arial"/>
      <family val="2"/>
    </font>
    <font>
      <sz val="18"/>
      <name val="Arial"/>
      <family val="2"/>
    </font>
    <font>
      <u val="single"/>
      <sz val="18"/>
      <name val="Arial"/>
      <family val="2"/>
    </font>
    <font>
      <sz val="26"/>
      <color indexed="12"/>
      <name val="Arial"/>
      <family val="2"/>
    </font>
    <font>
      <sz val="26"/>
      <name val="Arial"/>
      <family val="2"/>
    </font>
    <font>
      <b/>
      <u val="single"/>
      <sz val="18"/>
      <name val="Arial"/>
      <family val="2"/>
    </font>
    <font>
      <b/>
      <sz val="18"/>
      <name val="Arial"/>
      <family val="2"/>
    </font>
    <font>
      <b/>
      <u val="single"/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64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167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left"/>
    </xf>
    <xf numFmtId="165" fontId="3" fillId="0" borderId="0" xfId="0" applyNumberFormat="1" applyFont="1" applyAlignment="1">
      <alignment horizontal="center"/>
    </xf>
    <xf numFmtId="0" fontId="3" fillId="0" borderId="0" xfId="0" applyNumberFormat="1" applyFont="1" applyFill="1" applyAlignment="1">
      <alignment horizontal="center" vertical="center" wrapText="1"/>
    </xf>
    <xf numFmtId="165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/>
    </xf>
    <xf numFmtId="0" fontId="6" fillId="0" borderId="0" xfId="0" applyFont="1" applyAlignment="1">
      <alignment horizontal="left"/>
    </xf>
    <xf numFmtId="0" fontId="4" fillId="0" borderId="0" xfId="0" applyNumberFormat="1" applyFont="1" applyAlignment="1">
      <alignment horizontal="center" wrapText="1"/>
    </xf>
    <xf numFmtId="164" fontId="4" fillId="0" borderId="0" xfId="0" applyNumberFormat="1" applyFont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165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Fill="1" applyAlignment="1">
      <alignment/>
    </xf>
    <xf numFmtId="0" fontId="3" fillId="0" borderId="0" xfId="0" applyNumberFormat="1" applyFont="1" applyAlignment="1">
      <alignment horizontal="center" wrapText="1"/>
    </xf>
    <xf numFmtId="6" fontId="3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65" fontId="8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68" fontId="9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 wrapText="1"/>
    </xf>
    <xf numFmtId="165" fontId="9" fillId="0" borderId="0" xfId="0" applyNumberFormat="1" applyFont="1" applyAlignment="1">
      <alignment horizontal="center" wrapText="1"/>
    </xf>
    <xf numFmtId="168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8" fontId="3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center"/>
    </xf>
    <xf numFmtId="168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165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6"/>
  <sheetViews>
    <sheetView tabSelected="1" workbookViewId="0" topLeftCell="A1">
      <pane ySplit="2" topLeftCell="BM5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3.00390625" style="22" customWidth="1"/>
    <col min="2" max="2" width="9.140625" style="23" customWidth="1"/>
    <col min="3" max="3" width="64.421875" style="11" customWidth="1"/>
    <col min="4" max="5" width="18.7109375" style="6" bestFit="1" customWidth="1"/>
    <col min="6" max="6" width="18.7109375" style="6" customWidth="1"/>
    <col min="7" max="7" width="14.00390625" style="24" customWidth="1"/>
    <col min="8" max="16384" width="9.140625" style="21" customWidth="1"/>
  </cols>
  <sheetData>
    <row r="1" spans="1:7" s="15" customFormat="1" ht="63.75" customHeight="1">
      <c r="A1" s="42" t="s">
        <v>101</v>
      </c>
      <c r="B1" s="43"/>
      <c r="C1" s="43"/>
      <c r="D1" s="43"/>
      <c r="E1" s="43"/>
      <c r="F1" s="43"/>
      <c r="G1" s="43"/>
    </row>
    <row r="2" spans="1:7" ht="23.25">
      <c r="A2" s="16" t="s">
        <v>0</v>
      </c>
      <c r="B2" s="17" t="s">
        <v>1</v>
      </c>
      <c r="C2" s="18" t="s">
        <v>2</v>
      </c>
      <c r="D2" s="19" t="s">
        <v>3</v>
      </c>
      <c r="E2" s="19" t="s">
        <v>4</v>
      </c>
      <c r="F2" s="19" t="s">
        <v>6</v>
      </c>
      <c r="G2" s="20" t="s">
        <v>5</v>
      </c>
    </row>
    <row r="3" spans="1:7" s="5" customFormat="1" ht="23.25">
      <c r="A3" s="26"/>
      <c r="B3" s="4"/>
      <c r="C3" s="10" t="s">
        <v>7</v>
      </c>
      <c r="D3" s="8"/>
      <c r="E3" s="8"/>
      <c r="F3" s="8">
        <v>8409.11</v>
      </c>
      <c r="G3" s="9"/>
    </row>
    <row r="4" spans="1:7" s="5" customFormat="1" ht="23.25">
      <c r="A4" s="26"/>
      <c r="B4" s="4">
        <v>42878</v>
      </c>
      <c r="C4" s="10" t="s">
        <v>9</v>
      </c>
      <c r="D4" s="8">
        <v>43.99</v>
      </c>
      <c r="E4" s="8"/>
      <c r="F4" s="8">
        <f>SUM(F3-D4+E4)</f>
        <v>8365.12</v>
      </c>
      <c r="G4" s="9" t="s">
        <v>38</v>
      </c>
    </row>
    <row r="5" spans="1:7" s="5" customFormat="1" ht="23.25">
      <c r="A5" s="26">
        <v>1166</v>
      </c>
      <c r="B5" s="4">
        <v>42881</v>
      </c>
      <c r="C5" s="10" t="s">
        <v>10</v>
      </c>
      <c r="D5" s="8">
        <v>50</v>
      </c>
      <c r="E5" s="8"/>
      <c r="F5" s="8">
        <f aca="true" t="shared" si="0" ref="F5:F84">SUM(F4-D5+E5)</f>
        <v>8315.12</v>
      </c>
      <c r="G5" s="9" t="s">
        <v>38</v>
      </c>
    </row>
    <row r="6" spans="3:6" ht="23.25">
      <c r="C6" s="11" t="s">
        <v>11</v>
      </c>
      <c r="F6" s="8">
        <f t="shared" si="0"/>
        <v>8315.12</v>
      </c>
    </row>
    <row r="7" spans="2:7" ht="23.25">
      <c r="B7" s="23">
        <v>42881</v>
      </c>
      <c r="C7" s="11" t="s">
        <v>12</v>
      </c>
      <c r="E7" s="6">
        <v>655</v>
      </c>
      <c r="F7" s="8">
        <f t="shared" si="0"/>
        <v>8970.12</v>
      </c>
      <c r="G7" s="24" t="s">
        <v>38</v>
      </c>
    </row>
    <row r="8" spans="3:6" ht="23.25">
      <c r="C8" s="11" t="s">
        <v>13</v>
      </c>
      <c r="F8" s="8">
        <f t="shared" si="0"/>
        <v>8970.12</v>
      </c>
    </row>
    <row r="9" spans="3:6" ht="23.25">
      <c r="C9" s="11" t="s">
        <v>14</v>
      </c>
      <c r="F9" s="8">
        <f t="shared" si="0"/>
        <v>8970.12</v>
      </c>
    </row>
    <row r="10" spans="3:6" ht="23.25">
      <c r="C10" s="11" t="s">
        <v>15</v>
      </c>
      <c r="F10" s="8">
        <f t="shared" si="0"/>
        <v>8970.12</v>
      </c>
    </row>
    <row r="11" spans="3:6" ht="23.25">
      <c r="C11" s="11" t="s">
        <v>16</v>
      </c>
      <c r="F11" s="8">
        <f t="shared" si="0"/>
        <v>8970.12</v>
      </c>
    </row>
    <row r="12" spans="3:6" ht="23.25">
      <c r="C12" s="27" t="s">
        <v>17</v>
      </c>
      <c r="F12" s="8">
        <f t="shared" si="0"/>
        <v>8970.12</v>
      </c>
    </row>
    <row r="13" spans="3:6" ht="23.25">
      <c r="C13" s="11" t="s">
        <v>19</v>
      </c>
      <c r="F13" s="8">
        <f t="shared" si="0"/>
        <v>8970.12</v>
      </c>
    </row>
    <row r="14" spans="3:6" ht="23.25">
      <c r="C14" s="11" t="s">
        <v>20</v>
      </c>
      <c r="F14" s="8">
        <f t="shared" si="0"/>
        <v>8970.12</v>
      </c>
    </row>
    <row r="15" spans="3:6" ht="23.25">
      <c r="C15" s="11" t="s">
        <v>18</v>
      </c>
      <c r="F15" s="8">
        <f t="shared" si="0"/>
        <v>8970.12</v>
      </c>
    </row>
    <row r="16" spans="2:7" ht="23.25">
      <c r="B16" s="23">
        <v>42888</v>
      </c>
      <c r="C16" s="11" t="s">
        <v>12</v>
      </c>
      <c r="E16" s="6">
        <v>678</v>
      </c>
      <c r="F16" s="8">
        <f t="shared" si="0"/>
        <v>9648.12</v>
      </c>
      <c r="G16" s="24" t="s">
        <v>38</v>
      </c>
    </row>
    <row r="17" spans="3:6" ht="23.25">
      <c r="C17" s="11" t="s">
        <v>15</v>
      </c>
      <c r="F17" s="8">
        <f t="shared" si="0"/>
        <v>9648.12</v>
      </c>
    </row>
    <row r="18" spans="3:6" ht="23.25">
      <c r="C18" s="11" t="s">
        <v>21</v>
      </c>
      <c r="F18" s="8">
        <f t="shared" si="0"/>
        <v>9648.12</v>
      </c>
    </row>
    <row r="19" spans="3:6" ht="23.25">
      <c r="C19" s="11" t="s">
        <v>22</v>
      </c>
      <c r="F19" s="8">
        <f t="shared" si="0"/>
        <v>9648.12</v>
      </c>
    </row>
    <row r="20" spans="3:6" ht="23.25">
      <c r="C20" s="11" t="s">
        <v>23</v>
      </c>
      <c r="F20" s="8">
        <f t="shared" si="0"/>
        <v>9648.12</v>
      </c>
    </row>
    <row r="21" spans="3:6" ht="23.25">
      <c r="C21" s="11" t="s">
        <v>24</v>
      </c>
      <c r="F21" s="8">
        <f t="shared" si="0"/>
        <v>9648.12</v>
      </c>
    </row>
    <row r="22" spans="3:6" ht="23.25">
      <c r="C22" s="11" t="s">
        <v>25</v>
      </c>
      <c r="F22" s="8">
        <f t="shared" si="0"/>
        <v>9648.12</v>
      </c>
    </row>
    <row r="23" spans="3:6" ht="23.25">
      <c r="C23" s="11" t="s">
        <v>26</v>
      </c>
      <c r="F23" s="8">
        <f t="shared" si="0"/>
        <v>9648.12</v>
      </c>
    </row>
    <row r="24" spans="3:6" ht="23.25">
      <c r="C24" s="11" t="s">
        <v>27</v>
      </c>
      <c r="F24" s="8">
        <f t="shared" si="0"/>
        <v>9648.12</v>
      </c>
    </row>
    <row r="25" spans="3:6" ht="23.25">
      <c r="C25" s="11" t="s">
        <v>13</v>
      </c>
      <c r="F25" s="8">
        <f t="shared" si="0"/>
        <v>9648.12</v>
      </c>
    </row>
    <row r="26" spans="3:6" ht="23.25">
      <c r="C26" s="11" t="s">
        <v>28</v>
      </c>
      <c r="F26" s="8">
        <f t="shared" si="0"/>
        <v>9648.12</v>
      </c>
    </row>
    <row r="27" spans="3:6" ht="23.25">
      <c r="C27" s="11" t="s">
        <v>29</v>
      </c>
      <c r="F27" s="8">
        <f t="shared" si="0"/>
        <v>9648.12</v>
      </c>
    </row>
    <row r="28" spans="3:6" ht="23.25">
      <c r="C28" s="11" t="s">
        <v>30</v>
      </c>
      <c r="F28" s="8">
        <f t="shared" si="0"/>
        <v>9648.12</v>
      </c>
    </row>
    <row r="29" spans="3:6" ht="23.25">
      <c r="C29" s="11" t="s">
        <v>31</v>
      </c>
      <c r="F29" s="8">
        <f t="shared" si="0"/>
        <v>9648.12</v>
      </c>
    </row>
    <row r="30" spans="3:6" ht="23.25">
      <c r="C30" s="11" t="s">
        <v>32</v>
      </c>
      <c r="F30" s="8">
        <f t="shared" si="0"/>
        <v>9648.12</v>
      </c>
    </row>
    <row r="31" spans="3:6" ht="23.25">
      <c r="C31" s="11" t="s">
        <v>33</v>
      </c>
      <c r="F31" s="8">
        <f t="shared" si="0"/>
        <v>9648.12</v>
      </c>
    </row>
    <row r="32" spans="1:7" ht="23.25">
      <c r="A32" s="22">
        <v>1167</v>
      </c>
      <c r="B32" s="23">
        <v>42887</v>
      </c>
      <c r="C32" s="11" t="s">
        <v>34</v>
      </c>
      <c r="D32" s="6">
        <v>268.98</v>
      </c>
      <c r="F32" s="8">
        <f t="shared" si="0"/>
        <v>9379.140000000001</v>
      </c>
      <c r="G32" s="24" t="s">
        <v>38</v>
      </c>
    </row>
    <row r="33" spans="1:7" ht="23.25">
      <c r="A33" s="22">
        <v>1168</v>
      </c>
      <c r="B33" s="23">
        <v>42887</v>
      </c>
      <c r="C33" s="11" t="s">
        <v>35</v>
      </c>
      <c r="D33" s="6">
        <v>93.63</v>
      </c>
      <c r="F33" s="8">
        <f t="shared" si="0"/>
        <v>9285.510000000002</v>
      </c>
      <c r="G33" s="24" t="s">
        <v>38</v>
      </c>
    </row>
    <row r="34" spans="1:7" ht="23.25">
      <c r="A34" s="22">
        <v>1169</v>
      </c>
      <c r="B34" s="23">
        <v>42887</v>
      </c>
      <c r="C34" s="11" t="s">
        <v>36</v>
      </c>
      <c r="D34" s="6">
        <v>442</v>
      </c>
      <c r="F34" s="8">
        <f t="shared" si="0"/>
        <v>8843.510000000002</v>
      </c>
      <c r="G34" s="24" t="s">
        <v>38</v>
      </c>
    </row>
    <row r="35" spans="1:7" ht="23.25">
      <c r="A35" s="22">
        <v>1170</v>
      </c>
      <c r="B35" s="23">
        <v>42887</v>
      </c>
      <c r="C35" s="11" t="s">
        <v>37</v>
      </c>
      <c r="D35" s="6">
        <v>25.68</v>
      </c>
      <c r="F35" s="8">
        <f t="shared" si="0"/>
        <v>8817.830000000002</v>
      </c>
      <c r="G35" s="24" t="s">
        <v>38</v>
      </c>
    </row>
    <row r="36" spans="1:7" ht="23.25">
      <c r="A36" s="22">
        <v>1171</v>
      </c>
      <c r="B36" s="23">
        <v>42891</v>
      </c>
      <c r="C36" s="11" t="s">
        <v>39</v>
      </c>
      <c r="D36" s="6">
        <v>900</v>
      </c>
      <c r="F36" s="8">
        <f t="shared" si="0"/>
        <v>7917.830000000002</v>
      </c>
      <c r="G36" s="24" t="s">
        <v>38</v>
      </c>
    </row>
    <row r="37" spans="2:7" ht="23.25">
      <c r="B37" s="23">
        <v>42892</v>
      </c>
      <c r="C37" s="11" t="s">
        <v>12</v>
      </c>
      <c r="E37" s="6">
        <v>3818.73</v>
      </c>
      <c r="F37" s="8">
        <f t="shared" si="0"/>
        <v>11736.560000000001</v>
      </c>
      <c r="G37" s="24" t="s">
        <v>38</v>
      </c>
    </row>
    <row r="38" spans="3:6" ht="23.25">
      <c r="C38" s="11" t="s">
        <v>15</v>
      </c>
      <c r="F38" s="8">
        <f t="shared" si="0"/>
        <v>11736.560000000001</v>
      </c>
    </row>
    <row r="39" spans="3:6" ht="23.25">
      <c r="C39" s="11" t="s">
        <v>40</v>
      </c>
      <c r="F39" s="8">
        <f t="shared" si="0"/>
        <v>11736.560000000001</v>
      </c>
    </row>
    <row r="40" spans="3:6" ht="23.25">
      <c r="C40" s="11" t="s">
        <v>49</v>
      </c>
      <c r="F40" s="8">
        <f t="shared" si="0"/>
        <v>11736.560000000001</v>
      </c>
    </row>
    <row r="41" spans="3:6" ht="23.25">
      <c r="C41" s="11" t="s">
        <v>50</v>
      </c>
      <c r="F41" s="8">
        <f t="shared" si="0"/>
        <v>11736.560000000001</v>
      </c>
    </row>
    <row r="42" spans="3:6" ht="23.25">
      <c r="C42" s="11" t="s">
        <v>64</v>
      </c>
      <c r="F42" s="8">
        <f t="shared" si="0"/>
        <v>11736.560000000001</v>
      </c>
    </row>
    <row r="43" spans="3:6" ht="23.25">
      <c r="C43" s="11" t="s">
        <v>65</v>
      </c>
      <c r="F43" s="8">
        <f t="shared" si="0"/>
        <v>11736.560000000001</v>
      </c>
    </row>
    <row r="44" spans="3:6" ht="23.25">
      <c r="C44" s="11" t="s">
        <v>67</v>
      </c>
      <c r="F44" s="8">
        <f t="shared" si="0"/>
        <v>11736.560000000001</v>
      </c>
    </row>
    <row r="45" spans="3:6" ht="23.25">
      <c r="C45" s="11" t="s">
        <v>70</v>
      </c>
      <c r="F45" s="8">
        <f t="shared" si="0"/>
        <v>11736.560000000001</v>
      </c>
    </row>
    <row r="46" spans="3:6" ht="23.25">
      <c r="C46" s="11" t="s">
        <v>77</v>
      </c>
      <c r="F46" s="8">
        <f t="shared" si="0"/>
        <v>11736.560000000001</v>
      </c>
    </row>
    <row r="47" spans="3:6" ht="23.25">
      <c r="C47" s="11" t="s">
        <v>41</v>
      </c>
      <c r="F47" s="8">
        <f t="shared" si="0"/>
        <v>11736.560000000001</v>
      </c>
    </row>
    <row r="48" spans="3:6" ht="23.25">
      <c r="C48" s="11" t="s">
        <v>42</v>
      </c>
      <c r="F48" s="8">
        <f t="shared" si="0"/>
        <v>11736.560000000001</v>
      </c>
    </row>
    <row r="49" spans="3:6" ht="23.25">
      <c r="C49" s="11" t="s">
        <v>46</v>
      </c>
      <c r="F49" s="8">
        <f t="shared" si="0"/>
        <v>11736.560000000001</v>
      </c>
    </row>
    <row r="50" spans="3:6" ht="23.25">
      <c r="C50" s="11" t="s">
        <v>23</v>
      </c>
      <c r="F50" s="8">
        <f t="shared" si="0"/>
        <v>11736.560000000001</v>
      </c>
    </row>
    <row r="51" spans="3:6" ht="23.25">
      <c r="C51" s="11" t="s">
        <v>80</v>
      </c>
      <c r="F51" s="8">
        <f t="shared" si="0"/>
        <v>11736.560000000001</v>
      </c>
    </row>
    <row r="52" spans="3:6" ht="23.25">
      <c r="C52" s="11" t="s">
        <v>47</v>
      </c>
      <c r="F52" s="8">
        <f t="shared" si="0"/>
        <v>11736.560000000001</v>
      </c>
    </row>
    <row r="53" spans="3:6" ht="23.25">
      <c r="C53" s="11" t="s">
        <v>48</v>
      </c>
      <c r="F53" s="8">
        <f t="shared" si="0"/>
        <v>11736.560000000001</v>
      </c>
    </row>
    <row r="54" spans="3:6" ht="23.25">
      <c r="C54" s="11" t="s">
        <v>56</v>
      </c>
      <c r="F54" s="8">
        <f t="shared" si="0"/>
        <v>11736.560000000001</v>
      </c>
    </row>
    <row r="55" spans="3:6" ht="23.25">
      <c r="C55" s="11" t="s">
        <v>58</v>
      </c>
      <c r="F55" s="8">
        <f t="shared" si="0"/>
        <v>11736.560000000001</v>
      </c>
    </row>
    <row r="56" spans="3:6" ht="23.25">
      <c r="C56" s="11" t="s">
        <v>61</v>
      </c>
      <c r="F56" s="8">
        <f t="shared" si="0"/>
        <v>11736.560000000001</v>
      </c>
    </row>
    <row r="57" spans="3:6" ht="23.25">
      <c r="C57" s="11" t="s">
        <v>62</v>
      </c>
      <c r="F57" s="8">
        <f t="shared" si="0"/>
        <v>11736.560000000001</v>
      </c>
    </row>
    <row r="58" spans="3:6" ht="23.25">
      <c r="C58" s="11" t="s">
        <v>63</v>
      </c>
      <c r="F58" s="8">
        <f t="shared" si="0"/>
        <v>11736.560000000001</v>
      </c>
    </row>
    <row r="59" spans="3:6" ht="23.25">
      <c r="C59" s="11" t="s">
        <v>66</v>
      </c>
      <c r="F59" s="8">
        <f t="shared" si="0"/>
        <v>11736.560000000001</v>
      </c>
    </row>
    <row r="60" spans="3:6" ht="23.25">
      <c r="C60" s="11" t="s">
        <v>68</v>
      </c>
      <c r="F60" s="8">
        <f t="shared" si="0"/>
        <v>11736.560000000001</v>
      </c>
    </row>
    <row r="61" spans="3:6" ht="23.25">
      <c r="C61" s="11" t="s">
        <v>71</v>
      </c>
      <c r="F61" s="8">
        <f t="shared" si="0"/>
        <v>11736.560000000001</v>
      </c>
    </row>
    <row r="62" spans="3:6" ht="23.25">
      <c r="C62" s="11" t="s">
        <v>73</v>
      </c>
      <c r="F62" s="8">
        <f t="shared" si="0"/>
        <v>11736.560000000001</v>
      </c>
    </row>
    <row r="63" spans="3:6" ht="23.25">
      <c r="C63" s="11" t="s">
        <v>76</v>
      </c>
      <c r="F63" s="8">
        <f t="shared" si="0"/>
        <v>11736.560000000001</v>
      </c>
    </row>
    <row r="64" spans="3:6" ht="23.25">
      <c r="C64" s="11" t="s">
        <v>43</v>
      </c>
      <c r="F64" s="8">
        <f t="shared" si="0"/>
        <v>11736.560000000001</v>
      </c>
    </row>
    <row r="65" spans="3:6" ht="23.25">
      <c r="C65" s="11" t="s">
        <v>79</v>
      </c>
      <c r="F65" s="8">
        <f t="shared" si="0"/>
        <v>11736.560000000001</v>
      </c>
    </row>
    <row r="66" spans="3:6" ht="23.25">
      <c r="C66" s="11" t="s">
        <v>59</v>
      </c>
      <c r="F66" s="8">
        <f t="shared" si="0"/>
        <v>11736.560000000001</v>
      </c>
    </row>
    <row r="67" spans="3:6" ht="23.25">
      <c r="C67" s="11" t="s">
        <v>69</v>
      </c>
      <c r="F67" s="8">
        <f t="shared" si="0"/>
        <v>11736.560000000001</v>
      </c>
    </row>
    <row r="68" spans="3:6" ht="23.25">
      <c r="C68" s="11" t="s">
        <v>44</v>
      </c>
      <c r="F68" s="8">
        <f t="shared" si="0"/>
        <v>11736.560000000001</v>
      </c>
    </row>
    <row r="69" spans="3:6" ht="23.25">
      <c r="C69" s="11" t="s">
        <v>57</v>
      </c>
      <c r="F69" s="8">
        <f t="shared" si="0"/>
        <v>11736.560000000001</v>
      </c>
    </row>
    <row r="70" spans="3:6" ht="23.25">
      <c r="C70" s="11" t="s">
        <v>74</v>
      </c>
      <c r="F70" s="8">
        <f t="shared" si="0"/>
        <v>11736.560000000001</v>
      </c>
    </row>
    <row r="71" spans="3:6" ht="23.25">
      <c r="C71" s="11" t="s">
        <v>75</v>
      </c>
      <c r="F71" s="8">
        <f t="shared" si="0"/>
        <v>11736.560000000001</v>
      </c>
    </row>
    <row r="72" spans="3:6" ht="23.25">
      <c r="C72" s="11" t="s">
        <v>13</v>
      </c>
      <c r="F72" s="8">
        <f t="shared" si="0"/>
        <v>11736.560000000001</v>
      </c>
    </row>
    <row r="73" spans="3:6" ht="23.25">
      <c r="C73" s="11" t="s">
        <v>45</v>
      </c>
      <c r="F73" s="8">
        <f t="shared" si="0"/>
        <v>11736.560000000001</v>
      </c>
    </row>
    <row r="74" spans="3:6" ht="23.25">
      <c r="C74" s="11" t="s">
        <v>51</v>
      </c>
      <c r="F74" s="8">
        <f t="shared" si="0"/>
        <v>11736.560000000001</v>
      </c>
    </row>
    <row r="75" spans="3:6" ht="23.25">
      <c r="C75" s="11" t="s">
        <v>52</v>
      </c>
      <c r="F75" s="8">
        <f t="shared" si="0"/>
        <v>11736.560000000001</v>
      </c>
    </row>
    <row r="76" spans="3:6" ht="23.25">
      <c r="C76" s="11" t="s">
        <v>53</v>
      </c>
      <c r="F76" s="8">
        <f t="shared" si="0"/>
        <v>11736.560000000001</v>
      </c>
    </row>
    <row r="77" spans="3:6" ht="23.25">
      <c r="C77" s="11" t="s">
        <v>54</v>
      </c>
      <c r="F77" s="8">
        <f t="shared" si="0"/>
        <v>11736.560000000001</v>
      </c>
    </row>
    <row r="78" spans="3:6" ht="23.25">
      <c r="C78" s="11" t="s">
        <v>55</v>
      </c>
      <c r="F78" s="8">
        <f t="shared" si="0"/>
        <v>11736.560000000001</v>
      </c>
    </row>
    <row r="79" spans="3:6" ht="23.25">
      <c r="C79" s="11" t="s">
        <v>60</v>
      </c>
      <c r="F79" s="8">
        <f t="shared" si="0"/>
        <v>11736.560000000001</v>
      </c>
    </row>
    <row r="80" spans="3:6" ht="23.25">
      <c r="C80" s="11" t="s">
        <v>72</v>
      </c>
      <c r="F80" s="8">
        <f t="shared" si="0"/>
        <v>11736.560000000001</v>
      </c>
    </row>
    <row r="81" spans="2:7" ht="23.25">
      <c r="B81" s="23">
        <v>42892</v>
      </c>
      <c r="C81" s="11" t="s">
        <v>82</v>
      </c>
      <c r="E81" s="6">
        <v>313.7</v>
      </c>
      <c r="F81" s="8">
        <f t="shared" si="0"/>
        <v>12050.260000000002</v>
      </c>
      <c r="G81" s="24" t="s">
        <v>38</v>
      </c>
    </row>
    <row r="82" spans="2:7" ht="23.25">
      <c r="B82" s="23">
        <v>42892</v>
      </c>
      <c r="C82" s="11" t="s">
        <v>81</v>
      </c>
      <c r="D82" s="6">
        <v>2292.5</v>
      </c>
      <c r="F82" s="8">
        <f t="shared" si="0"/>
        <v>9757.760000000002</v>
      </c>
      <c r="G82" s="24" t="s">
        <v>38</v>
      </c>
    </row>
    <row r="83" spans="2:7" ht="23.25">
      <c r="B83" s="23">
        <v>42893</v>
      </c>
      <c r="C83" s="11" t="s">
        <v>83</v>
      </c>
      <c r="E83" s="6">
        <v>275.16</v>
      </c>
      <c r="F83" s="8">
        <f t="shared" si="0"/>
        <v>10032.920000000002</v>
      </c>
      <c r="G83" s="24" t="s">
        <v>38</v>
      </c>
    </row>
    <row r="84" spans="2:7" ht="23.25">
      <c r="B84" s="23">
        <v>42899</v>
      </c>
      <c r="C84" s="11" t="s">
        <v>12</v>
      </c>
      <c r="E84" s="6">
        <v>865.66</v>
      </c>
      <c r="F84" s="8">
        <f t="shared" si="0"/>
        <v>10898.580000000002</v>
      </c>
      <c r="G84" s="24" t="s">
        <v>38</v>
      </c>
    </row>
    <row r="85" spans="3:6" ht="23.25">
      <c r="C85" s="11" t="s">
        <v>23</v>
      </c>
      <c r="F85" s="8">
        <f aca="true" t="shared" si="1" ref="F85:F109">SUM(F84-D85+E85)</f>
        <v>10898.580000000002</v>
      </c>
    </row>
    <row r="86" spans="3:6" ht="23.25">
      <c r="C86" s="11" t="s">
        <v>78</v>
      </c>
      <c r="F86" s="8">
        <f t="shared" si="1"/>
        <v>10898.580000000002</v>
      </c>
    </row>
    <row r="87" spans="3:6" ht="23.25">
      <c r="C87" s="11" t="s">
        <v>87</v>
      </c>
      <c r="F87" s="8">
        <f t="shared" si="1"/>
        <v>10898.580000000002</v>
      </c>
    </row>
    <row r="88" spans="3:6" ht="23.25">
      <c r="C88" s="11" t="s">
        <v>92</v>
      </c>
      <c r="F88" s="8">
        <f t="shared" si="1"/>
        <v>10898.580000000002</v>
      </c>
    </row>
    <row r="89" spans="3:6" ht="23.25">
      <c r="C89" s="11" t="s">
        <v>84</v>
      </c>
      <c r="F89" s="8">
        <f t="shared" si="1"/>
        <v>10898.580000000002</v>
      </c>
    </row>
    <row r="90" spans="3:6" ht="23.25">
      <c r="C90" s="11" t="s">
        <v>86</v>
      </c>
      <c r="F90" s="8">
        <f t="shared" si="1"/>
        <v>10898.580000000002</v>
      </c>
    </row>
    <row r="91" spans="3:6" ht="23.25">
      <c r="C91" s="11" t="s">
        <v>85</v>
      </c>
      <c r="F91" s="8">
        <f t="shared" si="1"/>
        <v>10898.580000000002</v>
      </c>
    </row>
    <row r="92" spans="3:6" ht="23.25">
      <c r="C92" s="11" t="s">
        <v>15</v>
      </c>
      <c r="F92" s="8">
        <f t="shared" si="1"/>
        <v>10898.580000000002</v>
      </c>
    </row>
    <row r="93" spans="3:6" ht="23.25">
      <c r="C93" s="11" t="s">
        <v>88</v>
      </c>
      <c r="F93" s="8">
        <f t="shared" si="1"/>
        <v>10898.580000000002</v>
      </c>
    </row>
    <row r="94" spans="3:6" ht="23.25">
      <c r="C94" s="11" t="s">
        <v>41</v>
      </c>
      <c r="F94" s="8">
        <f t="shared" si="1"/>
        <v>10898.580000000002</v>
      </c>
    </row>
    <row r="95" spans="3:6" ht="23.25">
      <c r="C95" s="11" t="s">
        <v>89</v>
      </c>
      <c r="F95" s="8">
        <f t="shared" si="1"/>
        <v>10898.580000000002</v>
      </c>
    </row>
    <row r="96" spans="3:6" ht="23.25">
      <c r="C96" s="11" t="s">
        <v>90</v>
      </c>
      <c r="F96" s="8">
        <f t="shared" si="1"/>
        <v>10898.580000000002</v>
      </c>
    </row>
    <row r="97" spans="3:6" ht="23.25">
      <c r="C97" s="11" t="s">
        <v>91</v>
      </c>
      <c r="F97" s="8">
        <f t="shared" si="1"/>
        <v>10898.580000000002</v>
      </c>
    </row>
    <row r="98" spans="3:6" ht="23.25">
      <c r="C98" s="11" t="s">
        <v>17</v>
      </c>
      <c r="F98" s="8">
        <f t="shared" si="1"/>
        <v>10898.580000000002</v>
      </c>
    </row>
    <row r="99" spans="3:6" ht="23.25">
      <c r="C99" s="11" t="s">
        <v>93</v>
      </c>
      <c r="F99" s="8">
        <f t="shared" si="1"/>
        <v>10898.580000000002</v>
      </c>
    </row>
    <row r="100" spans="1:7" ht="23.25">
      <c r="A100" s="22">
        <v>1172</v>
      </c>
      <c r="B100" s="23">
        <v>42899</v>
      </c>
      <c r="C100" s="11" t="s">
        <v>94</v>
      </c>
      <c r="D100" s="6">
        <v>505.51</v>
      </c>
      <c r="F100" s="8">
        <f t="shared" si="1"/>
        <v>10393.070000000002</v>
      </c>
      <c r="G100" s="24" t="s">
        <v>38</v>
      </c>
    </row>
    <row r="101" spans="2:7" ht="23.25">
      <c r="B101" s="23">
        <v>42900</v>
      </c>
      <c r="C101" s="11" t="s">
        <v>37</v>
      </c>
      <c r="D101" s="6">
        <v>94.16</v>
      </c>
      <c r="F101" s="8">
        <f t="shared" si="1"/>
        <v>10298.910000000002</v>
      </c>
      <c r="G101" s="24" t="s">
        <v>38</v>
      </c>
    </row>
    <row r="102" spans="3:6" ht="23.25">
      <c r="C102" s="11" t="s">
        <v>98</v>
      </c>
      <c r="F102" s="8">
        <f t="shared" si="1"/>
        <v>10298.910000000002</v>
      </c>
    </row>
    <row r="103" spans="2:6" ht="23.25">
      <c r="B103" s="23">
        <v>42900</v>
      </c>
      <c r="C103" s="11" t="s">
        <v>95</v>
      </c>
      <c r="D103" s="6">
        <v>176.08</v>
      </c>
      <c r="F103" s="8">
        <f t="shared" si="1"/>
        <v>10122.830000000002</v>
      </c>
    </row>
    <row r="104" spans="3:7" ht="23.25">
      <c r="C104" s="11" t="s">
        <v>97</v>
      </c>
      <c r="F104" s="8">
        <f t="shared" si="1"/>
        <v>10122.830000000002</v>
      </c>
      <c r="G104" s="24" t="s">
        <v>38</v>
      </c>
    </row>
    <row r="105" spans="3:6" ht="23.25">
      <c r="C105" s="11" t="s">
        <v>96</v>
      </c>
      <c r="F105" s="8">
        <f t="shared" si="1"/>
        <v>10122.830000000002</v>
      </c>
    </row>
    <row r="106" spans="2:7" ht="23.25">
      <c r="B106" s="23">
        <v>42907</v>
      </c>
      <c r="C106" s="11" t="s">
        <v>100</v>
      </c>
      <c r="D106" s="6">
        <v>12</v>
      </c>
      <c r="F106" s="8">
        <f t="shared" si="1"/>
        <v>10110.830000000002</v>
      </c>
      <c r="G106" s="24" t="s">
        <v>38</v>
      </c>
    </row>
    <row r="107" spans="2:7" ht="23.25">
      <c r="B107" s="23">
        <v>42908</v>
      </c>
      <c r="C107" s="11" t="s">
        <v>99</v>
      </c>
      <c r="E107" s="6">
        <v>26</v>
      </c>
      <c r="F107" s="8">
        <f t="shared" si="1"/>
        <v>10136.830000000002</v>
      </c>
      <c r="G107" s="24" t="s">
        <v>38</v>
      </c>
    </row>
    <row r="108" spans="2:7" ht="23.25">
      <c r="B108" s="23">
        <v>42909</v>
      </c>
      <c r="C108" s="11" t="s">
        <v>103</v>
      </c>
      <c r="E108" s="6">
        <v>32.71</v>
      </c>
      <c r="F108" s="8">
        <f t="shared" si="1"/>
        <v>10169.54</v>
      </c>
      <c r="G108" s="24" t="s">
        <v>38</v>
      </c>
    </row>
    <row r="109" spans="2:7" ht="23.25">
      <c r="B109" s="23">
        <v>42913</v>
      </c>
      <c r="C109" s="11" t="s">
        <v>102</v>
      </c>
      <c r="E109" s="6">
        <v>42.72</v>
      </c>
      <c r="F109" s="8">
        <f t="shared" si="1"/>
        <v>10212.26</v>
      </c>
      <c r="G109" s="24" t="s">
        <v>38</v>
      </c>
    </row>
    <row r="110" spans="3:6" ht="23.25">
      <c r="C110" s="28" t="s">
        <v>104</v>
      </c>
      <c r="D110" s="29">
        <f>SUM(D1:D109)</f>
        <v>4904.53</v>
      </c>
      <c r="E110" s="29">
        <f>SUM(E1:E109)</f>
        <v>6707.679999999999</v>
      </c>
      <c r="F110" s="8"/>
    </row>
    <row r="111" ht="23.25">
      <c r="F111" s="8"/>
    </row>
    <row r="112" spans="3:6" ht="23.25">
      <c r="C112" s="25" t="s">
        <v>8</v>
      </c>
      <c r="F112" s="8"/>
    </row>
    <row r="113" ht="23.25">
      <c r="F113" s="8"/>
    </row>
    <row r="114" ht="23.25">
      <c r="F114" s="8"/>
    </row>
    <row r="115" ht="23.25">
      <c r="F115" s="8"/>
    </row>
    <row r="116" ht="23.25">
      <c r="F116" s="8"/>
    </row>
    <row r="117" ht="23.25">
      <c r="F117" s="8"/>
    </row>
    <row r="118" ht="23.25">
      <c r="F118" s="8"/>
    </row>
    <row r="119" ht="23.25">
      <c r="F119" s="8"/>
    </row>
    <row r="120" ht="23.25">
      <c r="F120" s="8"/>
    </row>
    <row r="121" ht="23.25">
      <c r="F121" s="8"/>
    </row>
    <row r="122" ht="23.25">
      <c r="F122" s="8"/>
    </row>
    <row r="123" ht="23.25">
      <c r="F123" s="8"/>
    </row>
    <row r="124" ht="23.25">
      <c r="F124" s="8"/>
    </row>
    <row r="125" ht="23.25">
      <c r="F125" s="8"/>
    </row>
    <row r="126" ht="23.25">
      <c r="F126" s="8"/>
    </row>
    <row r="127" ht="23.25">
      <c r="F127" s="8"/>
    </row>
    <row r="128" ht="23.25">
      <c r="F128" s="8"/>
    </row>
    <row r="129" ht="23.25">
      <c r="F129" s="8"/>
    </row>
    <row r="130" ht="23.25">
      <c r="F130" s="8"/>
    </row>
    <row r="131" ht="23.25">
      <c r="F131" s="8"/>
    </row>
    <row r="132" ht="23.25">
      <c r="F132" s="8"/>
    </row>
    <row r="133" ht="23.25">
      <c r="F133" s="8"/>
    </row>
    <row r="134" ht="23.25">
      <c r="F134" s="8"/>
    </row>
    <row r="135" ht="23.25">
      <c r="F135" s="8"/>
    </row>
    <row r="136" ht="23.25">
      <c r="F136" s="8"/>
    </row>
    <row r="137" ht="23.25">
      <c r="F137" s="8"/>
    </row>
    <row r="138" ht="23.25">
      <c r="F138" s="8"/>
    </row>
    <row r="139" ht="23.25">
      <c r="F139" s="8"/>
    </row>
    <row r="140" ht="23.25">
      <c r="F140" s="8"/>
    </row>
    <row r="141" ht="23.25">
      <c r="F141" s="8"/>
    </row>
    <row r="142" ht="23.25">
      <c r="F142" s="8"/>
    </row>
    <row r="143" ht="23.25">
      <c r="F143" s="8"/>
    </row>
    <row r="144" ht="23.25">
      <c r="F144" s="8"/>
    </row>
    <row r="145" ht="23.25">
      <c r="F145" s="8"/>
    </row>
    <row r="146" ht="23.25">
      <c r="F146" s="8"/>
    </row>
    <row r="147" ht="23.25">
      <c r="F147" s="8"/>
    </row>
    <row r="148" ht="23.25">
      <c r="F148" s="8"/>
    </row>
    <row r="149" ht="23.25">
      <c r="F149" s="8"/>
    </row>
    <row r="150" ht="23.25">
      <c r="F150" s="8"/>
    </row>
    <row r="151" ht="23.25">
      <c r="F151" s="8"/>
    </row>
    <row r="152" ht="23.25">
      <c r="F152" s="8"/>
    </row>
    <row r="153" ht="23.25">
      <c r="F153" s="8"/>
    </row>
    <row r="154" ht="23.25">
      <c r="F154" s="8"/>
    </row>
    <row r="155" ht="23.25">
      <c r="F155" s="8"/>
    </row>
    <row r="156" ht="23.25">
      <c r="F156" s="8"/>
    </row>
    <row r="157" ht="23.25">
      <c r="F157" s="8"/>
    </row>
    <row r="158" ht="23.25">
      <c r="F158" s="8"/>
    </row>
    <row r="159" ht="23.25">
      <c r="F159" s="8"/>
    </row>
    <row r="160" ht="23.25">
      <c r="F160" s="8"/>
    </row>
    <row r="161" ht="23.25">
      <c r="F161" s="8"/>
    </row>
    <row r="162" ht="23.25">
      <c r="F162" s="8"/>
    </row>
    <row r="163" ht="23.25">
      <c r="F163" s="8"/>
    </row>
    <row r="164" spans="3:6" ht="23.25">
      <c r="C164" s="25"/>
      <c r="F164" s="8"/>
    </row>
    <row r="165" ht="23.25">
      <c r="F165" s="8"/>
    </row>
    <row r="166" ht="23.25">
      <c r="F166" s="8"/>
    </row>
    <row r="167" ht="23.25">
      <c r="F167" s="8"/>
    </row>
    <row r="168" ht="23.25">
      <c r="F168" s="8"/>
    </row>
    <row r="169" ht="23.25">
      <c r="F169" s="8"/>
    </row>
    <row r="170" ht="23.25">
      <c r="F170" s="8"/>
    </row>
    <row r="171" ht="23.25">
      <c r="F171" s="8"/>
    </row>
    <row r="172" ht="23.25">
      <c r="F172" s="8"/>
    </row>
    <row r="173" ht="23.25">
      <c r="F173" s="8"/>
    </row>
    <row r="174" ht="23.25">
      <c r="F174" s="8"/>
    </row>
    <row r="175" ht="23.25">
      <c r="F175" s="8"/>
    </row>
    <row r="176" ht="23.25">
      <c r="F176" s="8"/>
    </row>
    <row r="177" ht="23.25">
      <c r="F177" s="8"/>
    </row>
    <row r="178" ht="23.25">
      <c r="F178" s="8"/>
    </row>
    <row r="179" ht="23.25">
      <c r="F179" s="8"/>
    </row>
    <row r="180" ht="23.25">
      <c r="F180" s="8"/>
    </row>
    <row r="181" ht="23.25">
      <c r="F181" s="8"/>
    </row>
    <row r="182" ht="23.25">
      <c r="F182" s="8"/>
    </row>
    <row r="183" ht="23.25">
      <c r="F183" s="8"/>
    </row>
    <row r="184" ht="23.25">
      <c r="F184" s="8"/>
    </row>
    <row r="185" ht="23.25">
      <c r="F185" s="8"/>
    </row>
    <row r="186" ht="23.25">
      <c r="F186" s="8"/>
    </row>
    <row r="187" ht="23.25">
      <c r="F187" s="8"/>
    </row>
    <row r="188" ht="23.25">
      <c r="F188" s="8"/>
    </row>
    <row r="189" ht="23.25">
      <c r="F189" s="8"/>
    </row>
    <row r="190" ht="23.25">
      <c r="F190" s="8"/>
    </row>
    <row r="191" ht="23.25">
      <c r="F191" s="8"/>
    </row>
    <row r="192" ht="23.25">
      <c r="F192" s="8"/>
    </row>
    <row r="193" ht="23.25">
      <c r="F193" s="8"/>
    </row>
    <row r="194" ht="23.25">
      <c r="F194" s="8"/>
    </row>
    <row r="195" ht="23.25">
      <c r="F195" s="8"/>
    </row>
    <row r="196" ht="23.25">
      <c r="F196" s="8"/>
    </row>
    <row r="197" ht="23.25">
      <c r="F197" s="8"/>
    </row>
    <row r="198" ht="23.25">
      <c r="F198" s="8"/>
    </row>
    <row r="199" ht="23.25">
      <c r="F199" s="8"/>
    </row>
    <row r="200" ht="23.25">
      <c r="F200" s="8"/>
    </row>
    <row r="201" ht="23.25">
      <c r="F201" s="8"/>
    </row>
    <row r="202" ht="23.25">
      <c r="F202" s="8"/>
    </row>
    <row r="203" ht="23.25">
      <c r="F203" s="8"/>
    </row>
    <row r="204" ht="23.25">
      <c r="F204" s="8"/>
    </row>
    <row r="205" ht="23.25">
      <c r="F205" s="8"/>
    </row>
    <row r="206" ht="23.25">
      <c r="F206" s="8"/>
    </row>
    <row r="207" ht="23.25">
      <c r="F207" s="8"/>
    </row>
    <row r="208" spans="1:6" ht="23.25">
      <c r="A208" s="7"/>
      <c r="B208" s="1"/>
      <c r="C208" s="2"/>
      <c r="E208" s="3"/>
      <c r="F208" s="8"/>
    </row>
    <row r="209" ht="23.25">
      <c r="F209" s="8"/>
    </row>
    <row r="210" ht="23.25">
      <c r="F210" s="8"/>
    </row>
    <row r="211" ht="23.25">
      <c r="F211" s="8"/>
    </row>
    <row r="212" ht="23.25">
      <c r="F212" s="8"/>
    </row>
    <row r="213" ht="23.25">
      <c r="F213" s="8"/>
    </row>
    <row r="214" ht="23.25">
      <c r="F214" s="8"/>
    </row>
    <row r="215" ht="23.25">
      <c r="F215" s="8"/>
    </row>
    <row r="216" ht="23.25">
      <c r="F216" s="8"/>
    </row>
    <row r="217" ht="23.25">
      <c r="F217" s="8"/>
    </row>
    <row r="218" ht="23.25">
      <c r="F218" s="8"/>
    </row>
    <row r="219" ht="23.25">
      <c r="F219" s="8"/>
    </row>
    <row r="220" ht="23.25">
      <c r="F220" s="8"/>
    </row>
    <row r="221" ht="23.25">
      <c r="F221" s="8"/>
    </row>
    <row r="222" ht="23.25">
      <c r="F222" s="8"/>
    </row>
    <row r="223" ht="23.25">
      <c r="F223" s="8"/>
    </row>
    <row r="224" ht="23.25">
      <c r="F224" s="8"/>
    </row>
    <row r="225" ht="23.25">
      <c r="F225" s="8"/>
    </row>
    <row r="226" ht="23.25">
      <c r="F226" s="8"/>
    </row>
    <row r="227" ht="23.25">
      <c r="F227" s="8"/>
    </row>
    <row r="228" ht="23.25">
      <c r="F228" s="8"/>
    </row>
    <row r="229" ht="23.25">
      <c r="F229" s="8"/>
    </row>
    <row r="230" ht="23.25">
      <c r="F230" s="8"/>
    </row>
    <row r="231" ht="23.25">
      <c r="F231" s="8"/>
    </row>
    <row r="232" ht="23.25">
      <c r="F232" s="8"/>
    </row>
    <row r="233" ht="23.25">
      <c r="F233" s="8"/>
    </row>
    <row r="234" ht="23.25">
      <c r="F234" s="8"/>
    </row>
    <row r="235" ht="23.25">
      <c r="F235" s="8"/>
    </row>
    <row r="236" ht="23.25">
      <c r="F236" s="8"/>
    </row>
    <row r="237" ht="23.25">
      <c r="F237" s="8"/>
    </row>
    <row r="238" ht="23.25">
      <c r="F238" s="8"/>
    </row>
    <row r="239" ht="23.25">
      <c r="F239" s="8"/>
    </row>
    <row r="240" ht="23.25">
      <c r="F240" s="8"/>
    </row>
    <row r="241" ht="23.25">
      <c r="F241" s="8"/>
    </row>
    <row r="242" ht="23.25">
      <c r="F242" s="8"/>
    </row>
    <row r="243" ht="23.25">
      <c r="F243" s="8"/>
    </row>
    <row r="244" ht="23.25">
      <c r="F244" s="8"/>
    </row>
    <row r="245" ht="23.25">
      <c r="F245" s="8"/>
    </row>
    <row r="246" ht="23.25">
      <c r="F246" s="8"/>
    </row>
    <row r="247" ht="23.25">
      <c r="F247" s="8"/>
    </row>
    <row r="248" ht="23.25">
      <c r="F248" s="8"/>
    </row>
    <row r="249" ht="23.25">
      <c r="F249" s="8"/>
    </row>
    <row r="250" ht="23.25">
      <c r="F250" s="8"/>
    </row>
    <row r="251" ht="23.25">
      <c r="F251" s="8"/>
    </row>
    <row r="252" ht="23.25">
      <c r="F252" s="8"/>
    </row>
    <row r="253" ht="23.25">
      <c r="F253" s="8"/>
    </row>
    <row r="254" ht="23.25">
      <c r="F254" s="8"/>
    </row>
    <row r="255" ht="23.25">
      <c r="F255" s="8"/>
    </row>
    <row r="256" ht="23.25">
      <c r="F256" s="8"/>
    </row>
    <row r="257" ht="23.25">
      <c r="F257" s="8"/>
    </row>
    <row r="258" ht="23.25">
      <c r="F258" s="8"/>
    </row>
    <row r="259" ht="23.25">
      <c r="F259" s="8"/>
    </row>
    <row r="260" ht="23.25">
      <c r="F260" s="8"/>
    </row>
    <row r="261" ht="23.25">
      <c r="F261" s="8"/>
    </row>
    <row r="262" ht="23.25">
      <c r="F262" s="8"/>
    </row>
    <row r="263" ht="23.25">
      <c r="F263" s="8"/>
    </row>
    <row r="264" ht="23.25">
      <c r="F264" s="8"/>
    </row>
    <row r="265" ht="23.25">
      <c r="F265" s="8"/>
    </row>
    <row r="266" ht="23.25">
      <c r="F266" s="8"/>
    </row>
    <row r="267" ht="23.25">
      <c r="F267" s="8"/>
    </row>
    <row r="268" spans="3:6" ht="23.25">
      <c r="C268" s="12"/>
      <c r="F268" s="8"/>
    </row>
    <row r="269" ht="23.25">
      <c r="F269" s="8"/>
    </row>
    <row r="270" ht="23.25">
      <c r="F270" s="8"/>
    </row>
    <row r="271" ht="23.25">
      <c r="F271" s="8"/>
    </row>
    <row r="272" ht="23.25">
      <c r="F272" s="8"/>
    </row>
    <row r="273" spans="3:6" ht="23.25">
      <c r="C273" s="13"/>
      <c r="F273" s="8"/>
    </row>
    <row r="274" spans="3:6" ht="23.25">
      <c r="C274" s="14"/>
      <c r="F274" s="8"/>
    </row>
    <row r="275" ht="23.25">
      <c r="C275" s="14"/>
    </row>
    <row r="276" ht="23.25">
      <c r="C276" s="14"/>
    </row>
  </sheetData>
  <mergeCells count="1">
    <mergeCell ref="A1:G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pane ySplit="3" topLeftCell="BM4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15.28125" style="34" customWidth="1"/>
    <col min="2" max="2" width="55.00390625" style="30" customWidth="1"/>
    <col min="3" max="3" width="20.7109375" style="35" customWidth="1"/>
    <col min="4" max="4" width="18.28125" style="35" customWidth="1"/>
    <col min="5" max="5" width="23.28125" style="35" customWidth="1"/>
    <col min="6" max="6" width="16.00390625" style="41" customWidth="1"/>
    <col min="7" max="16384" width="9.140625" style="30" customWidth="1"/>
  </cols>
  <sheetData>
    <row r="1" spans="1:5" s="39" customFormat="1" ht="23.25">
      <c r="A1" s="38" t="s">
        <v>105</v>
      </c>
      <c r="C1" s="40"/>
      <c r="D1" s="40"/>
      <c r="E1" s="40"/>
    </row>
    <row r="3" spans="1:6" ht="23.25">
      <c r="A3" s="31" t="s">
        <v>1</v>
      </c>
      <c r="B3" s="32" t="s">
        <v>2</v>
      </c>
      <c r="C3" s="33" t="s">
        <v>3</v>
      </c>
      <c r="D3" s="33" t="s">
        <v>4</v>
      </c>
      <c r="E3" s="33" t="s">
        <v>6</v>
      </c>
      <c r="F3" s="32" t="s">
        <v>5</v>
      </c>
    </row>
    <row r="5" spans="2:5" ht="23.25">
      <c r="B5" s="30" t="s">
        <v>6</v>
      </c>
      <c r="E5" s="35">
        <v>3189.37</v>
      </c>
    </row>
    <row r="6" spans="1:5" ht="23.25">
      <c r="A6" s="36">
        <v>42916</v>
      </c>
      <c r="B6" s="21" t="s">
        <v>6</v>
      </c>
      <c r="C6" s="37"/>
      <c r="D6" s="37"/>
      <c r="E6" s="37">
        <f>SUM(E5-C6+D6)</f>
        <v>3189.37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</dc:creator>
  <cp:keywords/>
  <dc:description/>
  <cp:lastModifiedBy>Amanda</cp:lastModifiedBy>
  <dcterms:created xsi:type="dcterms:W3CDTF">2017-01-24T20:45:16Z</dcterms:created>
  <dcterms:modified xsi:type="dcterms:W3CDTF">2018-06-29T16:26:03Z</dcterms:modified>
  <cp:category/>
  <cp:version/>
  <cp:contentType/>
  <cp:contentStatus/>
</cp:coreProperties>
</file>